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activeTab="0"/>
  </bookViews>
  <sheets>
    <sheet name="withformula" sheetId="1" r:id="rId1"/>
    <sheet name="blank" sheetId="2" r:id="rId2"/>
  </sheets>
  <definedNames>
    <definedName name="_xlnm.Print_Area" localSheetId="1">'blank'!$A$12:$J$162</definedName>
    <definedName name="_xlnm.Print_Area" localSheetId="0">'withformula'!$A$12:$J$162</definedName>
    <definedName name="_xlnm.Print_Titles" localSheetId="1">'blank'!$1:$10</definedName>
    <definedName name="_xlnm.Print_Titles" localSheetId="0">'withformula'!$1:$10</definedName>
    <definedName name="TABLE" localSheetId="1">'blank'!$A$1:$A$7</definedName>
    <definedName name="TABLE" localSheetId="0">'withformula'!$A$1:$A$7</definedName>
    <definedName name="TABLE_10" localSheetId="1">'blank'!$A$157:$F$159</definedName>
    <definedName name="TABLE_10" localSheetId="0">'withformula'!$A$157:$F$159</definedName>
    <definedName name="TABLE_2" localSheetId="1">'blank'!#REF!</definedName>
    <definedName name="TABLE_2" localSheetId="0">'withformula'!#REF!</definedName>
    <definedName name="TABLE_3" localSheetId="1">'blank'!$A$13:$G$29</definedName>
    <definedName name="TABLE_3" localSheetId="0">'withformula'!$A$13:$G$29</definedName>
    <definedName name="TABLE_4" localSheetId="1">'blank'!$A$36:$C$51</definedName>
    <definedName name="TABLE_4" localSheetId="0">'withformula'!$A$36:$C$51</definedName>
    <definedName name="TABLE_5" localSheetId="1">'blank'!$E$40:$J$44</definedName>
    <definedName name="TABLE_5" localSheetId="0">'withformula'!$E$40:$J$44</definedName>
    <definedName name="TABLE_6" localSheetId="1">'blank'!$A$62:$I$115</definedName>
    <definedName name="TABLE_6" localSheetId="0">'withformula'!$A$62:$I$115</definedName>
    <definedName name="TABLE_7" localSheetId="1">'blank'!$A$120:$H$128</definedName>
    <definedName name="TABLE_7" localSheetId="0">'withformula'!$A$120:$H$128</definedName>
    <definedName name="TABLE_8" localSheetId="1">'blank'!$A$137:$G$142</definedName>
    <definedName name="TABLE_8" localSheetId="0">'withformula'!$A$137:$G$142</definedName>
    <definedName name="TABLE_9" localSheetId="1">'blank'!$A$147:$B$154</definedName>
    <definedName name="TABLE_9" localSheetId="0">'withformula'!$A$147:$B$154</definedName>
  </definedNames>
  <calcPr fullCalcOnLoad="1"/>
</workbook>
</file>

<file path=xl/sharedStrings.xml><?xml version="1.0" encoding="utf-8"?>
<sst xmlns="http://schemas.openxmlformats.org/spreadsheetml/2006/main" count="425" uniqueCount="128">
  <si>
    <t> </t>
  </si>
  <si>
    <t>Special Education</t>
  </si>
  <si>
    <t>ACCT</t>
  </si>
  <si>
    <t>Sec 53a</t>
  </si>
  <si>
    <t>Total</t>
  </si>
  <si>
    <t>Educable Mentally Impaired</t>
  </si>
  <si>
    <t>Trainable Mentally Impaired</t>
  </si>
  <si>
    <t>Severely Mentally Impaired</t>
  </si>
  <si>
    <t>Emotionally Impaired</t>
  </si>
  <si>
    <t>Learning Disabled</t>
  </si>
  <si>
    <t>Hearing Impaired</t>
  </si>
  <si>
    <t>Visually Impaired</t>
  </si>
  <si>
    <t>P.O.H.I.</t>
  </si>
  <si>
    <t>Pre-Primary Impaired</t>
  </si>
  <si>
    <t>Severely Language Impaired</t>
  </si>
  <si>
    <t>Autistic Impaired</t>
  </si>
  <si>
    <t>Resource Room</t>
  </si>
  <si>
    <t>Pre-Primary Home Program</t>
  </si>
  <si>
    <t>K-12 Pupil Membership (FTE) In General Education</t>
  </si>
  <si>
    <t>(not to include Special Education FTE counts)</t>
  </si>
  <si>
    <t>GRADE/PROGRAM</t>
  </si>
  <si>
    <t>PUPILS EDUCATED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</si>
  <si>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</si>
  <si>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</si>
  <si>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</si>
  <si>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</si>
  <si>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</si>
  <si>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</si>
  <si>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</si>
  <si>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</si>
  <si>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</si>
  <si>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</si>
  <si>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</si>
  <si>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</si>
  <si>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</si>
  <si>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Alternative Education</t>
  </si>
  <si>
    <t>TOTAL GENERAL ED</t>
  </si>
  <si>
    <t>Additional Information on Above K-12 Pupils</t>
  </si>
  <si>
    <t>F.T.E. counted in Special Education or General Education programs for:</t>
  </si>
  <si>
    <t>General Education</t>
  </si>
  <si>
    <t>TOTAL</t>
  </si>
  <si>
    <t>Nonpublic - Resident of district</t>
  </si>
  <si>
    <t>Nonresident pupils (without release)</t>
  </si>
  <si>
    <t>Alternative Education F.T.E. (age 16-19)</t>
  </si>
  <si>
    <t>Special Ed and General Ed F.T.E. (section 24)</t>
  </si>
  <si>
    <t>Residency Related Information</t>
  </si>
  <si>
    <t>Non-Resident Pupils Attending Your School District</t>
  </si>
  <si>
    <t>Non-K12 District</t>
  </si>
  <si>
    <t>Sections 105/105C Schools of Choice</t>
  </si>
  <si>
    <t>All Other</t>
  </si>
  <si>
    <t>ALL Districts</t>
  </si>
  <si>
    <t>---Under 20---</t>
  </si>
  <si>
    <t>---20 And Over---</t>
  </si>
  <si>
    <t>W/GED</t>
  </si>
  <si>
    <t>W/Diploma</t>
  </si>
  <si>
    <t>Totals</t>
  </si>
  <si>
    <t>Adult Basic Education (ABE)</t>
  </si>
  <si>
    <t>English as a Second Language (ESL)</t>
  </si>
  <si>
    <t>General Education Development (GED)</t>
  </si>
  <si>
    <t>High School Completion (HSC)</t>
  </si>
  <si>
    <t>Job/Employment Referral Remedial Reading and Math</t>
  </si>
  <si>
    <t>State Technical Institute (ABE) (Delton-Kellogg only)</t>
  </si>
  <si>
    <t>TOTALS</t>
  </si>
  <si>
    <t>TOTAL SPECIAL EDUCATION - Section 51a</t>
  </si>
  <si>
    <t>Subtract:</t>
  </si>
  <si>
    <t>Nonresident Special Education pupils without a release form</t>
  </si>
  <si>
    <t>Nonresident General Education pupils without a release form</t>
  </si>
  <si>
    <t>District Code:</t>
  </si>
  <si>
    <t>Subtotal</t>
  </si>
  <si>
    <t>Total Special Education</t>
  </si>
  <si>
    <t>Total General Education</t>
  </si>
  <si>
    <t>RESIDENT DISTRICT</t>
  </si>
  <si>
    <t>RES. DIST. CODE</t>
  </si>
  <si>
    <t>Adult Education Participants</t>
  </si>
  <si>
    <t>Without GED/ Diploma</t>
  </si>
  <si>
    <t>COUNT DATE</t>
  </si>
  <si>
    <t>FEBRUARY</t>
  </si>
  <si>
    <t>SEPTEMBER</t>
  </si>
  <si>
    <t>Date:</t>
  </si>
  <si>
    <t xml:space="preserve">District: </t>
  </si>
  <si>
    <t>Count:</t>
  </si>
  <si>
    <t>September</t>
  </si>
  <si>
    <t>February</t>
  </si>
  <si>
    <t>JULY</t>
  </si>
  <si>
    <t>APRIL</t>
  </si>
  <si>
    <t>K-12 PUPILS</t>
  </si>
  <si>
    <t xml:space="preserve">APPLIED TOWARD TOTAL ADULT EDUCATION PARTICIPANT COUNT </t>
  </si>
  <si>
    <t>or</t>
  </si>
  <si>
    <t>Non-Resident Sec52</t>
  </si>
  <si>
    <t xml:space="preserve">        TOTAL ADJUSTED SPECIAL EDUCATION (Section 51a)</t>
  </si>
  <si>
    <t xml:space="preserve">        TOTAL ADJUSTED K-12 MEMBERSHIP COUNT (Section 20)</t>
  </si>
  <si>
    <t>Non- Public Non- Resident</t>
  </si>
  <si>
    <t>MEIS/SRSD - "DS-4061"</t>
  </si>
  <si>
    <t>TOTAL ADJUSTED K-12 &amp; SPECIAL EDUCATION F.T.E.</t>
  </si>
  <si>
    <t>must match nonresident (spec. ed.) section</t>
  </si>
  <si>
    <t>Red print = special instructions</t>
  </si>
  <si>
    <t>Blue print = formula has been included</t>
  </si>
  <si>
    <t>Resident        Sec 52</t>
  </si>
  <si>
    <t>(Insert an (X) in box to indicate count)</t>
  </si>
  <si>
    <t xml:space="preserve">Contact Person:  </t>
  </si>
  <si>
    <t>PRIOR Description</t>
  </si>
  <si>
    <t>Programs for MILD COGNITIVE IMPAIRMENT</t>
  </si>
  <si>
    <t>Programs for MODERATE COGNITIVE IMPAIRMENT</t>
  </si>
  <si>
    <t>Programs for SEVERE COGNITIVE IMPAIRMENT</t>
  </si>
  <si>
    <t>Programs for EMOTIONAL IMPAIRMENT</t>
  </si>
  <si>
    <t>Programs for LEARNING DISABLED</t>
  </si>
  <si>
    <t>Programs for HEARING IMPAIRED</t>
  </si>
  <si>
    <t>Programs for VISUALLY IMPAIRED</t>
  </si>
  <si>
    <t>Programs for Physical or Other Health Impairment</t>
  </si>
  <si>
    <t>Programs for SEVERELY MULTIPLE IMPAIRMENT</t>
  </si>
  <si>
    <t>EARLY CHILDHOOD SPEC. ED. (CLASSROOM) Program</t>
  </si>
  <si>
    <t>CLASSROOM PROGRAM FOR SPEECH &amp; LANGUAGE IMPAIRMENT</t>
  </si>
  <si>
    <t>Programs for AUTISTIC IMPAIRMENT</t>
  </si>
  <si>
    <t>ELEM.LEVEL RESOURCE ROOM / SECONDARY LEVEL RESOURCE ROOM</t>
  </si>
  <si>
    <t>Program Services Received (REVISED DESCRIPTION)</t>
  </si>
  <si>
    <t>Residency Related Information - continued</t>
  </si>
  <si>
    <t>School Year:   2001-02</t>
  </si>
  <si>
    <t>Figure will automatically be entered from nonresident section</t>
  </si>
  <si>
    <t>TOTAL SPECIAL ED.</t>
  </si>
  <si>
    <t>September Count Only -- DOES NOT APPLY TO FEBRUARY SUPPLEMENTAL COUNT:</t>
  </si>
  <si>
    <t>(Enter new grade levels separated by commas; i.e., 11, 12)</t>
  </si>
  <si>
    <t>EARLY CHILDHOOD SPEC. ED. PROGRAM IN FAMILY OR COMM. SETTING</t>
  </si>
  <si>
    <t>EARLY CHILDHOOD SPEC. ED. PROG. IN FAMILY OR COMM. SETTING</t>
  </si>
  <si>
    <t xml:space="preserve">JULY/FEB Adult Education Participant F.T.E. (Section 107) </t>
  </si>
  <si>
    <t>SEPT/APRIL Adult Education Participant F.T.E. (Section 107)</t>
  </si>
  <si>
    <t>Severely Multiple Impaired</t>
  </si>
  <si>
    <t>Genesee ISD/DH:sh/6-15-04/file:Pupil Accounting/Forms 04-05/DS 4061</t>
  </si>
  <si>
    <t>NEW GRADE LEVELS FOR CURRENT SCHOOL YEAR THAT WERE NOT OFFERED IN PREVIOUS YEAR (INDICATE KINDERGARTEN WITH "K").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</si>
</sst>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Times New Roman"/>
      <family val="0"/>
    </font>
    <font>
      <sz val="10"/>
      <name val="Times New Roman"/>
      <family val="0"/>
    </font>
    <font>
      <b/>
      <sz val="16"/>
      <name val="Times New Roman"/>
      <family val="0"/>
    </font>
    <font>
      <b/>
      <sz val="10"/>
      <name val="Times New Roman"/>
      <family val="0"/>
    </font>
    <font>
      <b/>
      <u val="single"/>
      <sz val="10"/>
      <name val="Times New Roman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26"/>
      <color indexed="10"/>
      <name val="Wingdings 3"/>
      <family val="1"/>
    </font>
    <font>
      <sz val="20"/>
      <color indexed="10"/>
      <name val="Wingdings 3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20"/>
      <name val="Vineta BT"/>
      <family val="5"/>
    </font>
    <font>
      <sz val="20"/>
      <name val="Times New Roman"/>
      <family val="1"/>
    </font>
    <font>
      <b/>
      <sz val="20"/>
      <color indexed="18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14"/>
      <color indexed="12"/>
      <name val="Times New Roman"/>
      <family val="1"/>
    </font>
    <font>
      <sz val="14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sz val="13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lightGray">
        <bgColor indexed="4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26"/>
      </patternFill>
    </fill>
    <fill>
      <patternFill patternType="gray0625">
        <fgColor indexed="44"/>
        <bgColor indexed="9"/>
      </patternFill>
    </fill>
    <fill>
      <patternFill patternType="gray0625">
        <fgColor indexed="31"/>
        <bgColor indexed="9"/>
      </patternFill>
    </fill>
    <fill>
      <patternFill patternType="lightTrellis">
        <b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>
        <color indexed="10"/>
      </right>
      <top>
        <color indexed="63"/>
      </top>
      <bottom style="dashDot">
        <color indexed="10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slantDashDot"/>
      <right style="slantDashDot"/>
      <top style="slantDashDot"/>
      <bottom style="slantDashDot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ashDotDot"/>
      <right style="dashDotDot"/>
      <top style="dashDotDot"/>
      <bottom style="dashDot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DashDot"/>
      <right style="mediumDashDot"/>
      <top style="mediumDashDot"/>
      <bottom style="medium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dotted">
        <color indexed="10"/>
      </left>
      <right>
        <color indexed="63"/>
      </right>
      <top style="dotted">
        <color indexed="10"/>
      </top>
      <bottom style="dotted">
        <color indexed="10"/>
      </bottom>
    </border>
    <border>
      <left>
        <color indexed="63"/>
      </left>
      <right>
        <color indexed="63"/>
      </right>
      <top style="dotted">
        <color indexed="10"/>
      </top>
      <bottom style="dotted">
        <color indexed="10"/>
      </bottom>
    </border>
    <border>
      <left>
        <color indexed="63"/>
      </left>
      <right style="dotted">
        <color indexed="10"/>
      </right>
      <top style="dotted">
        <color indexed="10"/>
      </top>
      <bottom style="dotted">
        <color indexed="10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4" fontId="1" fillId="0" borderId="4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4" fillId="0" borderId="7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4" fillId="0" borderId="7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" fontId="21" fillId="0" borderId="4" xfId="0" applyNumberFormat="1" applyFont="1" applyBorder="1" applyAlignment="1">
      <alignment horizontal="right" vertical="center" wrapText="1"/>
    </xf>
    <xf numFmtId="4" fontId="22" fillId="0" borderId="2" xfId="0" applyNumberFormat="1" applyFont="1" applyFill="1" applyBorder="1" applyAlignment="1">
      <alignment wrapText="1"/>
    </xf>
    <xf numFmtId="4" fontId="21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39" fontId="18" fillId="0" borderId="0" xfId="15" applyNumberFormat="1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 vertical="top"/>
    </xf>
    <xf numFmtId="39" fontId="1" fillId="0" borderId="0" xfId="15" applyNumberFormat="1" applyFont="1" applyFill="1" applyBorder="1" applyAlignment="1">
      <alignment wrapText="1"/>
    </xf>
    <xf numFmtId="39" fontId="1" fillId="0" borderId="0" xfId="15" applyNumberFormat="1" applyFont="1" applyBorder="1" applyAlignment="1">
      <alignment wrapText="1"/>
    </xf>
    <xf numFmtId="0" fontId="1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6" fillId="0" borderId="0" xfId="0" applyFont="1" applyAlignment="1">
      <alignment horizontal="right" vertic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4" fontId="21" fillId="2" borderId="0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0" fontId="16" fillId="0" borderId="0" xfId="0" applyFont="1" applyBorder="1" applyAlignment="1">
      <alignment horizontal="left" vertical="top"/>
    </xf>
    <xf numFmtId="4" fontId="21" fillId="2" borderId="14" xfId="0" applyNumberFormat="1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4" fillId="0" borderId="0" xfId="0" applyFont="1" applyBorder="1" applyAlignment="1">
      <alignment vertical="center" wrapText="1"/>
    </xf>
    <xf numFmtId="4" fontId="0" fillId="3" borderId="4" xfId="0" applyNumberFormat="1" applyFill="1" applyBorder="1" applyAlignment="1">
      <alignment vertical="center" wrapText="1"/>
    </xf>
    <xf numFmtId="39" fontId="21" fillId="4" borderId="15" xfId="15" applyNumberFormat="1" applyFont="1" applyFill="1" applyBorder="1" applyAlignment="1">
      <alignment vertical="center" wrapText="1"/>
    </xf>
    <xf numFmtId="0" fontId="1" fillId="5" borderId="3" xfId="0" applyFont="1" applyFill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3" fillId="6" borderId="4" xfId="0" applyFont="1" applyFill="1" applyBorder="1" applyAlignment="1">
      <alignment wrapText="1"/>
    </xf>
    <xf numFmtId="0" fontId="1" fillId="7" borderId="3" xfId="0" applyFont="1" applyFill="1" applyBorder="1" applyAlignment="1">
      <alignment wrapText="1"/>
    </xf>
    <xf numFmtId="0" fontId="1" fillId="7" borderId="3" xfId="0" applyFont="1" applyFill="1" applyBorder="1" applyAlignment="1">
      <alignment horizontal="right" wrapText="1"/>
    </xf>
    <xf numFmtId="4" fontId="0" fillId="8" borderId="2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Continuous"/>
    </xf>
    <xf numFmtId="0" fontId="27" fillId="0" borderId="0" xfId="0" applyFont="1" applyBorder="1" applyAlignment="1">
      <alignment horizontal="left" wrapText="1"/>
    </xf>
    <xf numFmtId="0" fontId="27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left" vertical="center"/>
    </xf>
    <xf numFmtId="0" fontId="1" fillId="0" borderId="0" xfId="0" applyFont="1" applyBorder="1" applyAlignment="1">
      <alignment wrapText="1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21" fillId="0" borderId="0" xfId="0" applyNumberFormat="1" applyFont="1" applyFill="1" applyBorder="1" applyAlignment="1">
      <alignment wrapText="1"/>
    </xf>
    <xf numFmtId="4" fontId="1" fillId="0" borderId="3" xfId="0" applyNumberFormat="1" applyFont="1" applyBorder="1" applyAlignment="1">
      <alignment horizontal="right" vertical="center" wrapText="1"/>
    </xf>
    <xf numFmtId="0" fontId="24" fillId="0" borderId="7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>
      <alignment/>
    </xf>
    <xf numFmtId="0" fontId="31" fillId="0" borderId="17" xfId="0" applyFont="1" applyBorder="1" applyAlignment="1">
      <alignment horizontal="center"/>
    </xf>
    <xf numFmtId="39" fontId="32" fillId="0" borderId="18" xfId="15" applyNumberFormat="1" applyFont="1" applyFill="1" applyBorder="1" applyAlignment="1">
      <alignment vertical="center" wrapText="1"/>
    </xf>
    <xf numFmtId="39" fontId="32" fillId="0" borderId="16" xfId="15" applyNumberFormat="1" applyFont="1" applyBorder="1" applyAlignment="1">
      <alignment vertical="center" wrapText="1"/>
    </xf>
    <xf numFmtId="39" fontId="32" fillId="0" borderId="5" xfId="15" applyNumberFormat="1" applyFont="1" applyBorder="1" applyAlignment="1">
      <alignment vertical="center" wrapText="1"/>
    </xf>
    <xf numFmtId="4" fontId="33" fillId="0" borderId="3" xfId="0" applyNumberFormat="1" applyFont="1" applyBorder="1" applyAlignment="1">
      <alignment wrapText="1"/>
    </xf>
    <xf numFmtId="4" fontId="32" fillId="0" borderId="3" xfId="0" applyNumberFormat="1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4" fontId="20" fillId="0" borderId="2" xfId="0" applyNumberFormat="1" applyFont="1" applyFill="1" applyBorder="1" applyAlignment="1">
      <alignment wrapText="1"/>
    </xf>
    <xf numFmtId="4" fontId="20" fillId="0" borderId="3" xfId="0" applyNumberFormat="1" applyFont="1" applyFill="1" applyBorder="1" applyAlignment="1">
      <alignment wrapText="1"/>
    </xf>
    <xf numFmtId="4" fontId="23" fillId="0" borderId="2" xfId="0" applyNumberFormat="1" applyFont="1" applyFill="1" applyBorder="1" applyAlignment="1">
      <alignment wrapText="1"/>
    </xf>
    <xf numFmtId="0" fontId="34" fillId="6" borderId="2" xfId="0" applyFont="1" applyFill="1" applyBorder="1" applyAlignment="1">
      <alignment wrapText="1"/>
    </xf>
    <xf numFmtId="0" fontId="6" fillId="0" borderId="19" xfId="0" applyFont="1" applyBorder="1" applyAlignment="1">
      <alignment horizontal="left" wrapText="1"/>
    </xf>
    <xf numFmtId="0" fontId="7" fillId="0" borderId="6" xfId="0" applyFont="1" applyBorder="1" applyAlignment="1">
      <alignment horizontal="center" vertical="center"/>
    </xf>
    <xf numFmtId="4" fontId="32" fillId="0" borderId="4" xfId="0" applyNumberFormat="1" applyFont="1" applyBorder="1" applyAlignment="1">
      <alignment vertical="center" wrapText="1"/>
    </xf>
    <xf numFmtId="4" fontId="32" fillId="0" borderId="4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 vertical="top"/>
    </xf>
    <xf numFmtId="0" fontId="6" fillId="0" borderId="2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4" fontId="6" fillId="0" borderId="6" xfId="0" applyNumberFormat="1" applyFont="1" applyBorder="1" applyAlignment="1">
      <alignment horizontal="left" vertical="center"/>
    </xf>
    <xf numFmtId="39" fontId="0" fillId="0" borderId="16" xfId="15" applyNumberFormat="1" applyFont="1" applyBorder="1" applyAlignment="1">
      <alignment vertical="center" wrapText="1"/>
    </xf>
    <xf numFmtId="39" fontId="0" fillId="0" borderId="5" xfId="15" applyNumberFormat="1" applyFont="1" applyBorder="1" applyAlignment="1">
      <alignment vertical="center" wrapText="1"/>
    </xf>
    <xf numFmtId="0" fontId="1" fillId="0" borderId="1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39" fontId="20" fillId="0" borderId="21" xfId="15" applyNumberFormat="1" applyFont="1" applyBorder="1" applyAlignment="1">
      <alignment horizontal="center" vertical="center" wrapText="1"/>
    </xf>
    <xf numFmtId="4" fontId="35" fillId="0" borderId="2" xfId="0" applyNumberFormat="1" applyFont="1" applyBorder="1" applyAlignment="1">
      <alignment wrapText="1"/>
    </xf>
    <xf numFmtId="4" fontId="14" fillId="0" borderId="2" xfId="0" applyNumberFormat="1" applyFont="1" applyBorder="1" applyAlignment="1">
      <alignment wrapText="1"/>
    </xf>
    <xf numFmtId="4" fontId="14" fillId="0" borderId="3" xfId="0" applyNumberFormat="1" applyFont="1" applyBorder="1" applyAlignment="1">
      <alignment wrapText="1"/>
    </xf>
    <xf numFmtId="4" fontId="36" fillId="0" borderId="2" xfId="0" applyNumberFormat="1" applyFont="1" applyBorder="1" applyAlignment="1">
      <alignment wrapText="1"/>
    </xf>
    <xf numFmtId="4" fontId="37" fillId="0" borderId="2" xfId="0" applyNumberFormat="1" applyFont="1" applyBorder="1" applyAlignment="1">
      <alignment wrapText="1"/>
    </xf>
    <xf numFmtId="4" fontId="38" fillId="0" borderId="2" xfId="0" applyNumberFormat="1" applyFont="1" applyBorder="1" applyAlignment="1">
      <alignment wrapText="1"/>
    </xf>
    <xf numFmtId="4" fontId="38" fillId="0" borderId="3" xfId="0" applyNumberFormat="1" applyFont="1" applyBorder="1" applyAlignment="1">
      <alignment wrapText="1"/>
    </xf>
    <xf numFmtId="4" fontId="1" fillId="3" borderId="4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5" fillId="3" borderId="4" xfId="0" applyNumberFormat="1" applyFont="1" applyFill="1" applyBorder="1" applyAlignment="1">
      <alignment vertical="center" wrapText="1"/>
    </xf>
    <xf numFmtId="4" fontId="15" fillId="0" borderId="4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4" fillId="0" borderId="6" xfId="0" applyFont="1" applyBorder="1" applyAlignment="1" applyProtection="1">
      <alignment horizontal="left" vertical="center"/>
      <protection locked="0"/>
    </xf>
    <xf numFmtId="0" fontId="15" fillId="0" borderId="2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6" fillId="0" borderId="23" xfId="0" applyFont="1" applyBorder="1" applyAlignment="1">
      <alignment/>
    </xf>
    <xf numFmtId="0" fontId="6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9" fillId="0" borderId="30" xfId="0" applyFont="1" applyBorder="1" applyAlignment="1">
      <alignment/>
    </xf>
    <xf numFmtId="0" fontId="7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4" fontId="21" fillId="9" borderId="4" xfId="0" applyNumberFormat="1" applyFont="1" applyFill="1" applyBorder="1" applyAlignment="1">
      <alignment horizontal="right" vertical="center" wrapText="1"/>
    </xf>
    <xf numFmtId="4" fontId="21" fillId="9" borderId="18" xfId="0" applyNumberFormat="1" applyFont="1" applyFill="1" applyBorder="1" applyAlignment="1">
      <alignment horizontal="right" vertical="center" wrapText="1"/>
    </xf>
    <xf numFmtId="4" fontId="21" fillId="9" borderId="32" xfId="0" applyNumberFormat="1" applyFont="1" applyFill="1" applyBorder="1" applyAlignment="1">
      <alignment horizontal="right" vertical="center" wrapText="1"/>
    </xf>
    <xf numFmtId="4" fontId="32" fillId="10" borderId="4" xfId="0" applyNumberFormat="1" applyFont="1" applyFill="1" applyBorder="1" applyAlignment="1">
      <alignment wrapText="1"/>
    </xf>
    <xf numFmtId="4" fontId="36" fillId="10" borderId="2" xfId="0" applyNumberFormat="1" applyFont="1" applyFill="1" applyBorder="1" applyAlignment="1">
      <alignment wrapText="1"/>
    </xf>
    <xf numFmtId="4" fontId="38" fillId="10" borderId="2" xfId="0" applyNumberFormat="1" applyFont="1" applyFill="1" applyBorder="1" applyAlignment="1">
      <alignment wrapText="1"/>
    </xf>
    <xf numFmtId="4" fontId="38" fillId="10" borderId="15" xfId="0" applyNumberFormat="1" applyFont="1" applyFill="1" applyBorder="1" applyAlignment="1">
      <alignment wrapText="1"/>
    </xf>
    <xf numFmtId="4" fontId="38" fillId="10" borderId="4" xfId="0" applyNumberFormat="1" applyFont="1" applyFill="1" applyBorder="1" applyAlignment="1">
      <alignment wrapText="1"/>
    </xf>
    <xf numFmtId="4" fontId="0" fillId="0" borderId="4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39" fontId="19" fillId="0" borderId="0" xfId="15" applyNumberFormat="1" applyFont="1" applyFill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6" fillId="0" borderId="7" xfId="0" applyFont="1" applyBorder="1" applyAlignment="1">
      <alignment vertical="center" wrapText="1"/>
    </xf>
    <xf numFmtId="0" fontId="1" fillId="6" borderId="4" xfId="0" applyFont="1" applyFill="1" applyBorder="1" applyAlignment="1">
      <alignment horizontal="center" wrapText="1"/>
    </xf>
    <xf numFmtId="0" fontId="0" fillId="0" borderId="34" xfId="0" applyBorder="1" applyAlignment="1">
      <alignment horizontal="left" vertical="center" wrapText="1"/>
    </xf>
    <xf numFmtId="0" fontId="6" fillId="11" borderId="4" xfId="0" applyFont="1" applyFill="1" applyBorder="1" applyAlignment="1">
      <alignment horizontal="left" wrapText="1"/>
    </xf>
    <xf numFmtId="4" fontId="20" fillId="0" borderId="1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4" fontId="0" fillId="0" borderId="35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4" fontId="20" fillId="0" borderId="3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4" fontId="20" fillId="0" borderId="37" xfId="0" applyNumberFormat="1" applyFont="1" applyFill="1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39" fontId="18" fillId="0" borderId="40" xfId="15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7" borderId="1" xfId="0" applyFont="1" applyFill="1" applyBorder="1" applyAlignment="1">
      <alignment wrapText="1"/>
    </xf>
    <xf numFmtId="0" fontId="0" fillId="7" borderId="14" xfId="0" applyFill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0" fillId="0" borderId="14" xfId="0" applyBorder="1" applyAlignment="1">
      <alignment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9" fontId="26" fillId="0" borderId="0" xfId="15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4" borderId="43" xfId="0" applyFont="1" applyFill="1" applyBorder="1" applyAlignment="1" quotePrefix="1">
      <alignment horizontal="left" vertical="center" wrapText="1"/>
    </xf>
    <xf numFmtId="0" fontId="6" fillId="4" borderId="36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wrapText="1"/>
    </xf>
    <xf numFmtId="0" fontId="0" fillId="12" borderId="14" xfId="0" applyFill="1" applyBorder="1" applyAlignment="1">
      <alignment/>
    </xf>
    <xf numFmtId="0" fontId="6" fillId="13" borderId="4" xfId="0" applyFont="1" applyFill="1" applyBorder="1" applyAlignment="1">
      <alignment horizontal="left" vertical="center" wrapText="1"/>
    </xf>
    <xf numFmtId="0" fontId="6" fillId="13" borderId="4" xfId="0" applyFont="1" applyFill="1" applyBorder="1" applyAlignment="1">
      <alignment horizontal="left" vertical="center"/>
    </xf>
    <xf numFmtId="0" fontId="10" fillId="0" borderId="3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4" fontId="1" fillId="0" borderId="4" xfId="0" applyNumberFormat="1" applyFont="1" applyBorder="1" applyAlignment="1" quotePrefix="1">
      <alignment horizontal="left" vertical="center" wrapText="1"/>
    </xf>
    <xf numFmtId="0" fontId="0" fillId="0" borderId="4" xfId="0" applyBorder="1" applyAlignment="1">
      <alignment vertical="center"/>
    </xf>
    <xf numFmtId="4" fontId="1" fillId="0" borderId="4" xfId="0" applyNumberFormat="1" applyFont="1" applyBorder="1" applyAlignment="1">
      <alignment vertical="center" wrapText="1"/>
    </xf>
    <xf numFmtId="4" fontId="1" fillId="13" borderId="4" xfId="0" applyNumberFormat="1" applyFont="1" applyFill="1" applyBorder="1" applyAlignment="1">
      <alignment vertical="center" wrapText="1"/>
    </xf>
    <xf numFmtId="0" fontId="0" fillId="13" borderId="4" xfId="0" applyFill="1" applyBorder="1" applyAlignment="1">
      <alignment vertical="center"/>
    </xf>
    <xf numFmtId="0" fontId="6" fillId="12" borderId="43" xfId="0" applyFont="1" applyFill="1" applyBorder="1" applyAlignment="1">
      <alignment horizontal="left" vertical="center" wrapText="1"/>
    </xf>
    <xf numFmtId="0" fontId="6" fillId="12" borderId="36" xfId="0" applyFont="1" applyFill="1" applyBorder="1" applyAlignment="1">
      <alignment horizontal="left" vertical="center"/>
    </xf>
    <xf numFmtId="0" fontId="6" fillId="12" borderId="15" xfId="0" applyFont="1" applyFill="1" applyBorder="1" applyAlignment="1">
      <alignment horizontal="left" vertical="center"/>
    </xf>
    <xf numFmtId="0" fontId="25" fillId="0" borderId="11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6" fillId="4" borderId="4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4" fontId="22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1" fillId="0" borderId="0" xfId="0" applyFont="1" applyAlignment="1" quotePrefix="1">
      <alignment horizontal="left" wrapText="1"/>
    </xf>
    <xf numFmtId="0" fontId="0" fillId="0" borderId="0" xfId="0" applyAlignment="1">
      <alignment/>
    </xf>
    <xf numFmtId="0" fontId="6" fillId="4" borderId="16" xfId="0" applyFont="1" applyFill="1" applyBorder="1" applyAlignment="1">
      <alignment horizontal="right" vertical="center" wrapText="1"/>
    </xf>
    <xf numFmtId="0" fontId="0" fillId="4" borderId="44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2" fillId="6" borderId="7" xfId="0" applyFont="1" applyFill="1" applyBorder="1" applyAlignment="1">
      <alignment horizontal="left" vertical="center" wrapText="1"/>
    </xf>
    <xf numFmtId="0" fontId="11" fillId="6" borderId="20" xfId="0" applyFont="1" applyFill="1" applyBorder="1" applyAlignment="1">
      <alignment horizontal="left" vertical="center"/>
    </xf>
    <xf numFmtId="0" fontId="11" fillId="6" borderId="6" xfId="0" applyFont="1" applyFill="1" applyBorder="1" applyAlignment="1">
      <alignment horizontal="left" vertical="center"/>
    </xf>
    <xf numFmtId="0" fontId="7" fillId="14" borderId="45" xfId="0" applyFont="1" applyFill="1" applyBorder="1" applyAlignment="1">
      <alignment horizontal="right" vertical="center" wrapText="1"/>
    </xf>
    <xf numFmtId="0" fontId="7" fillId="14" borderId="37" xfId="0" applyFont="1" applyFill="1" applyBorder="1" applyAlignment="1">
      <alignment horizontal="right" vertical="center"/>
    </xf>
    <xf numFmtId="0" fontId="7" fillId="14" borderId="38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left" wrapText="1"/>
    </xf>
    <xf numFmtId="0" fontId="28" fillId="0" borderId="0" xfId="0" applyFont="1" applyAlignment="1">
      <alignment horizontal="left"/>
    </xf>
    <xf numFmtId="0" fontId="0" fillId="11" borderId="4" xfId="0" applyFill="1" applyBorder="1" applyAlignment="1">
      <alignment wrapText="1"/>
    </xf>
    <xf numFmtId="0" fontId="3" fillId="6" borderId="3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4" borderId="47" xfId="0" applyFont="1" applyFill="1" applyBorder="1" applyAlignment="1">
      <alignment horizontal="left" wrapText="1"/>
    </xf>
    <xf numFmtId="0" fontId="11" fillId="4" borderId="48" xfId="0" applyFont="1" applyFill="1" applyBorder="1" applyAlignment="1">
      <alignment horizontal="left"/>
    </xf>
    <xf numFmtId="0" fontId="0" fillId="0" borderId="49" xfId="0" applyBorder="1" applyAlignment="1">
      <alignment/>
    </xf>
    <xf numFmtId="0" fontId="34" fillId="4" borderId="50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40" fillId="6" borderId="7" xfId="0" applyFont="1" applyFill="1" applyBorder="1" applyAlignment="1">
      <alignment horizontal="left" vertical="center" wrapText="1"/>
    </xf>
    <xf numFmtId="0" fontId="8" fillId="6" borderId="20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center" vertical="center" wrapText="1"/>
    </xf>
    <xf numFmtId="0" fontId="0" fillId="4" borderId="4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4" fillId="4" borderId="16" xfId="0" applyFont="1" applyFill="1" applyBorder="1" applyAlignment="1">
      <alignment horizontal="right" vertical="center" wrapText="1"/>
    </xf>
    <xf numFmtId="0" fontId="4" fillId="4" borderId="44" xfId="0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wrapText="1"/>
    </xf>
    <xf numFmtId="0" fontId="0" fillId="5" borderId="14" xfId="0" applyFill="1" applyBorder="1" applyAlignment="1">
      <alignment/>
    </xf>
    <xf numFmtId="0" fontId="2" fillId="12" borderId="7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13" borderId="30" xfId="0" applyFont="1" applyFill="1" applyBorder="1" applyAlignment="1">
      <alignment horizontal="left" vertical="center" wrapText="1"/>
    </xf>
    <xf numFmtId="0" fontId="0" fillId="13" borderId="24" xfId="0" applyFill="1" applyBorder="1" applyAlignment="1">
      <alignment horizontal="left"/>
    </xf>
    <xf numFmtId="0" fontId="0" fillId="13" borderId="25" xfId="0" applyFill="1" applyBorder="1" applyAlignment="1">
      <alignment horizontal="left"/>
    </xf>
    <xf numFmtId="0" fontId="0" fillId="13" borderId="26" xfId="0" applyFill="1" applyBorder="1" applyAlignment="1">
      <alignment horizontal="left"/>
    </xf>
    <xf numFmtId="0" fontId="0" fillId="13" borderId="22" xfId="0" applyFill="1" applyBorder="1" applyAlignment="1">
      <alignment horizontal="left"/>
    </xf>
    <xf numFmtId="0" fontId="0" fillId="13" borderId="29" xfId="0" applyFill="1" applyBorder="1" applyAlignment="1">
      <alignment horizontal="left"/>
    </xf>
    <xf numFmtId="0" fontId="6" fillId="4" borderId="51" xfId="0" applyFont="1" applyFill="1" applyBorder="1" applyAlignment="1">
      <alignment horizontal="left" vertical="center" wrapText="1"/>
    </xf>
    <xf numFmtId="0" fontId="6" fillId="4" borderId="52" xfId="0" applyFont="1" applyFill="1" applyBorder="1" applyAlignment="1">
      <alignment horizontal="left" vertical="center"/>
    </xf>
    <xf numFmtId="0" fontId="6" fillId="12" borderId="51" xfId="0" applyFont="1" applyFill="1" applyBorder="1" applyAlignment="1">
      <alignment horizontal="left" vertical="center" wrapText="1"/>
    </xf>
    <xf numFmtId="0" fontId="6" fillId="12" borderId="52" xfId="0" applyFont="1" applyFill="1" applyBorder="1" applyAlignment="1">
      <alignment horizontal="left" vertical="center"/>
    </xf>
    <xf numFmtId="39" fontId="41" fillId="0" borderId="40" xfId="15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3</xdr:row>
      <xdr:rowOff>28575</xdr:rowOff>
    </xdr:from>
    <xdr:to>
      <xdr:col>8</xdr:col>
      <xdr:colOff>142875</xdr:colOff>
      <xdr:row>3</xdr:row>
      <xdr:rowOff>257175</xdr:rowOff>
    </xdr:to>
    <xdr:sp>
      <xdr:nvSpPr>
        <xdr:cNvPr id="1" name="AutoShape 2"/>
        <xdr:cNvSpPr>
          <a:spLocks/>
        </xdr:cNvSpPr>
      </xdr:nvSpPr>
      <xdr:spPr>
        <a:xfrm rot="20880000">
          <a:off x="7296150" y="1000125"/>
          <a:ext cx="228600" cy="228600"/>
        </a:xfrm>
        <a:custGeom>
          <a:pathLst>
            <a:path h="24" w="32">
              <a:moveTo>
                <a:pt x="0" y="24"/>
              </a:moveTo>
              <a:lnTo>
                <a:pt x="32" y="0"/>
              </a:lnTo>
            </a:path>
          </a:pathLst>
        </a:custGeom>
        <a:solidFill>
          <a:srgbClr val="FF0000"/>
        </a:solidFill>
        <a:ln w="28575" cmpd="sng">
          <a:solidFill>
            <a:srgbClr val="FF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143</xdr:row>
      <xdr:rowOff>171450</xdr:rowOff>
    </xdr:from>
    <xdr:to>
      <xdr:col>4</xdr:col>
      <xdr:colOff>495300</xdr:colOff>
      <xdr:row>145</xdr:row>
      <xdr:rowOff>57150</xdr:rowOff>
    </xdr:to>
    <xdr:sp>
      <xdr:nvSpPr>
        <xdr:cNvPr id="2" name="AutoShape 3"/>
        <xdr:cNvSpPr>
          <a:spLocks/>
        </xdr:cNvSpPr>
      </xdr:nvSpPr>
      <xdr:spPr>
        <a:xfrm>
          <a:off x="85725" y="50330100"/>
          <a:ext cx="4552950" cy="504825"/>
        </a:xfrm>
        <a:prstGeom prst="bevel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MEMBERSHIP SUMMARY</a:t>
          </a:r>
        </a:p>
      </xdr:txBody>
    </xdr:sp>
    <xdr:clientData/>
  </xdr:twoCellAnchor>
  <xdr:twoCellAnchor>
    <xdr:from>
      <xdr:col>5</xdr:col>
      <xdr:colOff>676275</xdr:colOff>
      <xdr:row>3</xdr:row>
      <xdr:rowOff>19050</xdr:rowOff>
    </xdr:from>
    <xdr:to>
      <xdr:col>6</xdr:col>
      <xdr:colOff>95250</xdr:colOff>
      <xdr:row>3</xdr:row>
      <xdr:rowOff>247650</xdr:rowOff>
    </xdr:to>
    <xdr:sp>
      <xdr:nvSpPr>
        <xdr:cNvPr id="3" name="AutoShape 4"/>
        <xdr:cNvSpPr>
          <a:spLocks/>
        </xdr:cNvSpPr>
      </xdr:nvSpPr>
      <xdr:spPr>
        <a:xfrm rot="16500000">
          <a:off x="5629275" y="990600"/>
          <a:ext cx="228600" cy="228600"/>
        </a:xfrm>
        <a:custGeom>
          <a:pathLst>
            <a:path h="24" w="32">
              <a:moveTo>
                <a:pt x="0" y="24"/>
              </a:moveTo>
              <a:lnTo>
                <a:pt x="32" y="0"/>
              </a:lnTo>
            </a:path>
          </a:pathLst>
        </a:custGeom>
        <a:solidFill>
          <a:srgbClr val="FF0000"/>
        </a:solidFill>
        <a:ln w="28575" cmpd="sng">
          <a:solidFill>
            <a:srgbClr val="FF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3</xdr:row>
      <xdr:rowOff>28575</xdr:rowOff>
    </xdr:from>
    <xdr:to>
      <xdr:col>8</xdr:col>
      <xdr:colOff>152400</xdr:colOff>
      <xdr:row>3</xdr:row>
      <xdr:rowOff>257175</xdr:rowOff>
    </xdr:to>
    <xdr:sp>
      <xdr:nvSpPr>
        <xdr:cNvPr id="1" name="AutoShape 2"/>
        <xdr:cNvSpPr>
          <a:spLocks/>
        </xdr:cNvSpPr>
      </xdr:nvSpPr>
      <xdr:spPr>
        <a:xfrm rot="20880000">
          <a:off x="6838950" y="1000125"/>
          <a:ext cx="238125" cy="228600"/>
        </a:xfrm>
        <a:custGeom>
          <a:pathLst>
            <a:path h="24" w="32">
              <a:moveTo>
                <a:pt x="0" y="24"/>
              </a:moveTo>
              <a:lnTo>
                <a:pt x="32" y="0"/>
              </a:lnTo>
            </a:path>
          </a:pathLst>
        </a:custGeom>
        <a:solidFill>
          <a:srgbClr val="FF0000"/>
        </a:solidFill>
        <a:ln w="28575" cmpd="sng">
          <a:solidFill>
            <a:srgbClr val="FF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143</xdr:row>
      <xdr:rowOff>171450</xdr:rowOff>
    </xdr:from>
    <xdr:to>
      <xdr:col>4</xdr:col>
      <xdr:colOff>495300</xdr:colOff>
      <xdr:row>145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85725" y="50653950"/>
          <a:ext cx="4400550" cy="514350"/>
        </a:xfrm>
        <a:prstGeom prst="bevel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MEMBERSHIP SUMMARY</a:t>
          </a:r>
        </a:p>
      </xdr:txBody>
    </xdr:sp>
    <xdr:clientData/>
  </xdr:twoCellAnchor>
  <xdr:twoCellAnchor>
    <xdr:from>
      <xdr:col>5</xdr:col>
      <xdr:colOff>600075</xdr:colOff>
      <xdr:row>3</xdr:row>
      <xdr:rowOff>19050</xdr:rowOff>
    </xdr:from>
    <xdr:to>
      <xdr:col>6</xdr:col>
      <xdr:colOff>95250</xdr:colOff>
      <xdr:row>3</xdr:row>
      <xdr:rowOff>247650</xdr:rowOff>
    </xdr:to>
    <xdr:sp>
      <xdr:nvSpPr>
        <xdr:cNvPr id="3" name="AutoShape 4"/>
        <xdr:cNvSpPr>
          <a:spLocks/>
        </xdr:cNvSpPr>
      </xdr:nvSpPr>
      <xdr:spPr>
        <a:xfrm rot="16500000">
          <a:off x="5324475" y="990600"/>
          <a:ext cx="228600" cy="228600"/>
        </a:xfrm>
        <a:custGeom>
          <a:pathLst>
            <a:path h="24" w="32">
              <a:moveTo>
                <a:pt x="0" y="24"/>
              </a:moveTo>
              <a:lnTo>
                <a:pt x="32" y="0"/>
              </a:lnTo>
            </a:path>
          </a:pathLst>
        </a:custGeom>
        <a:solidFill>
          <a:srgbClr val="FF0000"/>
        </a:solidFill>
        <a:ln w="28575" cmpd="sng">
          <a:solidFill>
            <a:srgbClr val="FF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2"/>
  <sheetViews>
    <sheetView tabSelected="1" workbookViewId="0" topLeftCell="B154">
      <selection activeCell="H161" sqref="H161"/>
    </sheetView>
  </sheetViews>
  <sheetFormatPr defaultColWidth="9.00390625" defaultRowHeight="15.75"/>
  <cols>
    <col min="1" max="1" width="8.00390625" style="0" customWidth="1"/>
    <col min="2" max="2" width="25.125" style="0" customWidth="1"/>
    <col min="3" max="10" width="10.625" style="0" customWidth="1"/>
    <col min="11" max="16" width="9.625" style="0" customWidth="1"/>
  </cols>
  <sheetData>
    <row r="1" spans="1:26" ht="24" customHeight="1" thickBot="1" thickTop="1">
      <c r="A1" s="260" t="s">
        <v>92</v>
      </c>
      <c r="B1" s="261"/>
      <c r="C1" s="261"/>
      <c r="D1" s="261"/>
      <c r="E1" s="261"/>
      <c r="F1" s="261"/>
      <c r="G1" s="261"/>
      <c r="H1" s="261"/>
      <c r="I1" s="261"/>
      <c r="J1" s="26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12" customFormat="1" ht="27" customHeight="1" thickBot="1">
      <c r="A2" s="99" t="s">
        <v>116</v>
      </c>
      <c r="B2" s="141"/>
      <c r="C2" s="142"/>
      <c r="D2" s="9"/>
      <c r="E2" s="57" t="s">
        <v>80</v>
      </c>
      <c r="F2" s="101"/>
      <c r="G2" s="206" t="s">
        <v>87</v>
      </c>
      <c r="H2" s="207"/>
      <c r="I2" s="101"/>
      <c r="J2" s="55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12" customFormat="1" ht="25.5" customHeight="1" thickBot="1">
      <c r="A3" s="35" t="s">
        <v>79</v>
      </c>
      <c r="B3" s="118"/>
      <c r="C3" s="34"/>
      <c r="E3" s="210"/>
      <c r="F3" s="170" t="s">
        <v>81</v>
      </c>
      <c r="G3" s="208"/>
      <c r="H3" s="209"/>
      <c r="I3" s="170" t="s">
        <v>82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s="12" customFormat="1" ht="27.75" customHeight="1" thickBot="1">
      <c r="A4" s="35" t="s">
        <v>67</v>
      </c>
      <c r="B4" s="119"/>
      <c r="E4" s="211"/>
      <c r="F4" s="54"/>
      <c r="G4" s="274" t="s">
        <v>98</v>
      </c>
      <c r="H4" s="275"/>
      <c r="I4" s="54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5.75" customHeight="1" hidden="1">
      <c r="A5" s="36"/>
      <c r="F5" s="54"/>
      <c r="G5" s="56"/>
      <c r="H5" s="3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 thickBot="1">
      <c r="A6" s="38"/>
      <c r="B6" s="32"/>
      <c r="C6" s="32"/>
      <c r="D6" s="10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s="10" customFormat="1" ht="33" customHeight="1" thickBot="1">
      <c r="A7" s="37" t="s">
        <v>78</v>
      </c>
      <c r="B7" s="120"/>
      <c r="E7" s="174" t="s">
        <v>99</v>
      </c>
      <c r="F7" s="212"/>
      <c r="G7" s="213"/>
      <c r="H7" s="214"/>
      <c r="I7" s="3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s="10" customFormat="1" ht="15" customHeight="1">
      <c r="A8" s="72"/>
      <c r="B8" s="33"/>
      <c r="E8" s="33"/>
      <c r="F8" s="33"/>
      <c r="G8" s="33"/>
      <c r="H8" s="33"/>
      <c r="I8" s="33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10" s="11" customFormat="1" ht="27" customHeight="1">
      <c r="A9" s="91" t="s">
        <v>95</v>
      </c>
      <c r="B9" s="91"/>
      <c r="C9" s="33"/>
      <c r="D9" s="92" t="s">
        <v>96</v>
      </c>
      <c r="E9" s="92"/>
      <c r="F9" s="33"/>
      <c r="G9" s="33"/>
      <c r="H9" s="33"/>
      <c r="I9" s="33"/>
      <c r="J9" s="33"/>
    </row>
    <row r="10" spans="1:7" ht="7.5" customHeight="1">
      <c r="A10" s="90" t="s">
        <v>0</v>
      </c>
      <c r="B10" s="32"/>
      <c r="C10" s="32"/>
      <c r="D10" s="32"/>
      <c r="E10" s="32"/>
      <c r="F10" s="32"/>
      <c r="G10" s="32"/>
    </row>
    <row r="11" spans="1:7" ht="16.5" thickBot="1">
      <c r="A11" s="90"/>
      <c r="B11" s="32"/>
      <c r="C11" s="32"/>
      <c r="D11" s="32"/>
      <c r="E11" s="32"/>
      <c r="F11" s="32"/>
      <c r="G11" s="32"/>
    </row>
    <row r="12" spans="1:10" ht="21.75" customHeight="1" thickBot="1" thickTop="1">
      <c r="A12" s="262" t="s">
        <v>1</v>
      </c>
      <c r="B12" s="263"/>
      <c r="C12" s="263"/>
      <c r="D12" s="263"/>
      <c r="E12" s="263"/>
      <c r="F12" s="263"/>
      <c r="G12" s="264"/>
      <c r="H12" s="82"/>
      <c r="I12" s="82"/>
      <c r="J12" s="82"/>
    </row>
    <row r="13" spans="1:10" ht="15.75" customHeight="1" thickTop="1">
      <c r="A13" s="270" t="s">
        <v>2</v>
      </c>
      <c r="B13" s="242" t="s">
        <v>114</v>
      </c>
      <c r="C13" s="265" t="s">
        <v>100</v>
      </c>
      <c r="D13" s="242" t="s">
        <v>3</v>
      </c>
      <c r="E13" s="242" t="s">
        <v>97</v>
      </c>
      <c r="F13" s="242" t="s">
        <v>88</v>
      </c>
      <c r="G13" s="276" t="s">
        <v>4</v>
      </c>
      <c r="H13" s="82"/>
      <c r="I13" s="82"/>
      <c r="J13" s="82"/>
    </row>
    <row r="14" spans="1:7" s="28" customFormat="1" ht="16.5" thickBot="1">
      <c r="A14" s="271"/>
      <c r="B14" s="243"/>
      <c r="C14" s="266"/>
      <c r="D14" s="243"/>
      <c r="E14" s="243"/>
      <c r="F14" s="243"/>
      <c r="G14" s="277"/>
    </row>
    <row r="15" spans="1:10" s="10" customFormat="1" ht="42" customHeight="1" thickTop="1">
      <c r="A15" s="83">
        <v>110</v>
      </c>
      <c r="B15" s="123" t="s">
        <v>101</v>
      </c>
      <c r="C15" s="124" t="s">
        <v>5</v>
      </c>
      <c r="D15" s="121">
        <v>0</v>
      </c>
      <c r="E15" s="121">
        <v>0</v>
      </c>
      <c r="F15" s="121">
        <v>0</v>
      </c>
      <c r="G15" s="103">
        <f aca="true" t="shared" si="0" ref="G15:G28">SUM(D15:F15)</f>
        <v>0</v>
      </c>
      <c r="I15" s="68"/>
      <c r="J15" s="53"/>
    </row>
    <row r="16" spans="1:7" s="10" customFormat="1" ht="42" customHeight="1">
      <c r="A16" s="29">
        <v>120</v>
      </c>
      <c r="B16" s="125" t="s">
        <v>102</v>
      </c>
      <c r="C16" s="126" t="s">
        <v>6</v>
      </c>
      <c r="D16" s="122">
        <v>0</v>
      </c>
      <c r="E16" s="122">
        <v>0</v>
      </c>
      <c r="F16" s="122">
        <v>0</v>
      </c>
      <c r="G16" s="104">
        <f t="shared" si="0"/>
        <v>0</v>
      </c>
    </row>
    <row r="17" spans="1:7" s="10" customFormat="1" ht="42" customHeight="1">
      <c r="A17" s="29">
        <v>130</v>
      </c>
      <c r="B17" s="125" t="s">
        <v>103</v>
      </c>
      <c r="C17" s="126" t="s">
        <v>7</v>
      </c>
      <c r="D17" s="122">
        <v>0</v>
      </c>
      <c r="E17" s="122">
        <v>0</v>
      </c>
      <c r="F17" s="122">
        <v>0</v>
      </c>
      <c r="G17" s="104">
        <f t="shared" si="0"/>
        <v>0</v>
      </c>
    </row>
    <row r="18" spans="1:7" s="10" customFormat="1" ht="42" customHeight="1">
      <c r="A18" s="29">
        <v>140</v>
      </c>
      <c r="B18" s="125" t="s">
        <v>104</v>
      </c>
      <c r="C18" s="126" t="s">
        <v>8</v>
      </c>
      <c r="D18" s="122">
        <v>0</v>
      </c>
      <c r="E18" s="122">
        <v>0</v>
      </c>
      <c r="F18" s="122">
        <v>0</v>
      </c>
      <c r="G18" s="104">
        <f t="shared" si="0"/>
        <v>0</v>
      </c>
    </row>
    <row r="19" spans="1:7" s="10" customFormat="1" ht="42" customHeight="1">
      <c r="A19" s="29">
        <v>150</v>
      </c>
      <c r="B19" s="125" t="s">
        <v>105</v>
      </c>
      <c r="C19" s="126" t="s">
        <v>9</v>
      </c>
      <c r="D19" s="122">
        <v>0</v>
      </c>
      <c r="E19" s="122">
        <v>0</v>
      </c>
      <c r="F19" s="122">
        <v>0</v>
      </c>
      <c r="G19" s="104">
        <f t="shared" si="0"/>
        <v>0</v>
      </c>
    </row>
    <row r="20" spans="1:7" s="10" customFormat="1" ht="42" customHeight="1">
      <c r="A20" s="29">
        <v>160</v>
      </c>
      <c r="B20" s="125" t="s">
        <v>106</v>
      </c>
      <c r="C20" s="126" t="s">
        <v>10</v>
      </c>
      <c r="D20" s="122">
        <v>0</v>
      </c>
      <c r="E20" s="122">
        <v>0</v>
      </c>
      <c r="F20" s="122">
        <v>0</v>
      </c>
      <c r="G20" s="104">
        <f t="shared" si="0"/>
        <v>0</v>
      </c>
    </row>
    <row r="21" spans="1:7" s="10" customFormat="1" ht="42" customHeight="1">
      <c r="A21" s="29">
        <v>170</v>
      </c>
      <c r="B21" s="125" t="s">
        <v>107</v>
      </c>
      <c r="C21" s="126" t="s">
        <v>11</v>
      </c>
      <c r="D21" s="122">
        <v>0</v>
      </c>
      <c r="E21" s="122">
        <v>0</v>
      </c>
      <c r="F21" s="122">
        <v>0</v>
      </c>
      <c r="G21" s="104">
        <f t="shared" si="0"/>
        <v>0</v>
      </c>
    </row>
    <row r="22" spans="1:7" s="10" customFormat="1" ht="42" customHeight="1">
      <c r="A22" s="29">
        <v>180</v>
      </c>
      <c r="B22" s="125" t="s">
        <v>108</v>
      </c>
      <c r="C22" s="126" t="s">
        <v>12</v>
      </c>
      <c r="D22" s="122">
        <v>0</v>
      </c>
      <c r="E22" s="122">
        <v>0</v>
      </c>
      <c r="F22" s="122">
        <v>0</v>
      </c>
      <c r="G22" s="104">
        <f t="shared" si="0"/>
        <v>0</v>
      </c>
    </row>
    <row r="23" spans="1:7" s="10" customFormat="1" ht="42" customHeight="1">
      <c r="A23" s="29">
        <v>190</v>
      </c>
      <c r="B23" s="125" t="s">
        <v>109</v>
      </c>
      <c r="C23" s="126" t="s">
        <v>125</v>
      </c>
      <c r="D23" s="122">
        <v>0</v>
      </c>
      <c r="E23" s="122">
        <v>0</v>
      </c>
      <c r="F23" s="122">
        <v>0</v>
      </c>
      <c r="G23" s="104">
        <f t="shared" si="0"/>
        <v>0</v>
      </c>
    </row>
    <row r="24" spans="1:7" s="10" customFormat="1" ht="42" customHeight="1">
      <c r="A24" s="29">
        <v>191</v>
      </c>
      <c r="B24" s="125" t="s">
        <v>110</v>
      </c>
      <c r="C24" s="126" t="s">
        <v>13</v>
      </c>
      <c r="D24" s="122">
        <v>0</v>
      </c>
      <c r="E24" s="122">
        <v>0</v>
      </c>
      <c r="F24" s="122">
        <v>0</v>
      </c>
      <c r="G24" s="104">
        <f t="shared" si="0"/>
        <v>0</v>
      </c>
    </row>
    <row r="25" spans="1:7" s="10" customFormat="1" ht="42" customHeight="1">
      <c r="A25" s="29">
        <v>192</v>
      </c>
      <c r="B25" s="125" t="s">
        <v>111</v>
      </c>
      <c r="C25" s="126" t="s">
        <v>14</v>
      </c>
      <c r="D25" s="122">
        <v>0</v>
      </c>
      <c r="E25" s="122">
        <v>0</v>
      </c>
      <c r="F25" s="122">
        <v>0</v>
      </c>
      <c r="G25" s="104">
        <f t="shared" si="0"/>
        <v>0</v>
      </c>
    </row>
    <row r="26" spans="1:7" s="10" customFormat="1" ht="42" customHeight="1">
      <c r="A26" s="29">
        <v>193</v>
      </c>
      <c r="B26" s="125" t="s">
        <v>112</v>
      </c>
      <c r="C26" s="126" t="s">
        <v>15</v>
      </c>
      <c r="D26" s="122">
        <v>0</v>
      </c>
      <c r="E26" s="122">
        <v>0</v>
      </c>
      <c r="F26" s="122">
        <v>0</v>
      </c>
      <c r="G26" s="104">
        <f t="shared" si="0"/>
        <v>0</v>
      </c>
    </row>
    <row r="27" spans="1:7" s="10" customFormat="1" ht="42" customHeight="1">
      <c r="A27" s="29">
        <v>194</v>
      </c>
      <c r="B27" s="125" t="s">
        <v>113</v>
      </c>
      <c r="C27" s="126" t="s">
        <v>16</v>
      </c>
      <c r="D27" s="122">
        <v>0</v>
      </c>
      <c r="E27" s="122">
        <v>0</v>
      </c>
      <c r="F27" s="122">
        <v>0</v>
      </c>
      <c r="G27" s="104">
        <f t="shared" si="0"/>
        <v>0</v>
      </c>
    </row>
    <row r="28" spans="1:7" s="10" customFormat="1" ht="42" customHeight="1">
      <c r="A28" s="29">
        <v>270</v>
      </c>
      <c r="B28" s="125" t="s">
        <v>121</v>
      </c>
      <c r="C28" s="126" t="s">
        <v>17</v>
      </c>
      <c r="D28" s="122">
        <v>0</v>
      </c>
      <c r="E28" s="122">
        <v>0</v>
      </c>
      <c r="F28" s="122">
        <v>0</v>
      </c>
      <c r="G28" s="104">
        <f t="shared" si="0"/>
        <v>0</v>
      </c>
    </row>
    <row r="29" spans="1:8" s="10" customFormat="1" ht="36.75" customHeight="1" thickBot="1">
      <c r="A29" s="215" t="s">
        <v>118</v>
      </c>
      <c r="B29" s="216"/>
      <c r="C29" s="74"/>
      <c r="D29" s="102">
        <f>SUM(D15:D28)</f>
        <v>0</v>
      </c>
      <c r="E29" s="102">
        <f>SUM(E15:E28)</f>
        <v>0</v>
      </c>
      <c r="F29" s="102">
        <f>SUM(F15:F28)</f>
        <v>0</v>
      </c>
      <c r="G29" s="102">
        <f>SUM(G15:G28)</f>
        <v>0</v>
      </c>
      <c r="H29" s="62"/>
    </row>
    <row r="30" spans="1:10" ht="27" customHeight="1" thickTop="1">
      <c r="A30" s="1"/>
      <c r="E30" s="58"/>
      <c r="F30" s="58">
        <v>5</v>
      </c>
      <c r="G30" s="52"/>
      <c r="H30" s="172" t="s">
        <v>117</v>
      </c>
      <c r="I30" s="171"/>
      <c r="J30" s="171"/>
    </row>
    <row r="31" spans="1:9" ht="40.5" customHeight="1">
      <c r="A31" s="1" t="s">
        <v>0</v>
      </c>
      <c r="D31" s="192" t="s">
        <v>94</v>
      </c>
      <c r="E31" s="193"/>
      <c r="F31" s="194"/>
      <c r="G31" s="117">
        <v>4</v>
      </c>
      <c r="H31" s="127">
        <f>SUM(H114)</f>
        <v>0</v>
      </c>
      <c r="I31" s="117">
        <v>8</v>
      </c>
    </row>
    <row r="32" spans="1:8" s="47" customFormat="1" ht="22.5" customHeight="1">
      <c r="A32" s="46"/>
      <c r="E32" s="48"/>
      <c r="F32" s="49"/>
      <c r="G32" s="50"/>
      <c r="H32" s="51"/>
    </row>
    <row r="33" spans="1:8" s="47" customFormat="1" ht="18" customHeight="1" thickBot="1">
      <c r="A33" s="46"/>
      <c r="E33" s="48"/>
      <c r="F33" s="49"/>
      <c r="G33" s="50"/>
      <c r="H33" s="51"/>
    </row>
    <row r="34" spans="1:16" s="12" customFormat="1" ht="52.5" customHeight="1" thickBot="1">
      <c r="A34" s="280" t="s">
        <v>18</v>
      </c>
      <c r="B34" s="281"/>
      <c r="C34" s="282"/>
      <c r="D34" s="87"/>
      <c r="E34" s="87"/>
      <c r="F34" s="87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1:11" s="10" customFormat="1" ht="20.25" customHeight="1">
      <c r="A35" s="204" t="s">
        <v>19</v>
      </c>
      <c r="B35" s="246"/>
      <c r="C35" s="246"/>
      <c r="D35" s="246"/>
      <c r="E35" s="246"/>
      <c r="F35" s="246"/>
      <c r="G35" s="14"/>
      <c r="H35" s="14"/>
      <c r="I35" s="14"/>
      <c r="J35" s="14"/>
      <c r="K35" s="14"/>
    </row>
    <row r="36" spans="1:3" ht="26.25">
      <c r="A36" s="278" t="s">
        <v>20</v>
      </c>
      <c r="B36" s="279"/>
      <c r="C36" s="75" t="s">
        <v>21</v>
      </c>
    </row>
    <row r="37" spans="1:3" ht="30" customHeight="1">
      <c r="A37" s="202" t="s">
        <v>22</v>
      </c>
      <c r="B37" s="203"/>
      <c r="C37" s="105">
        <v>0</v>
      </c>
    </row>
    <row r="38" spans="1:3" ht="30" customHeight="1">
      <c r="A38" s="202" t="s">
        <v>23</v>
      </c>
      <c r="B38" s="203"/>
      <c r="C38" s="105">
        <v>0</v>
      </c>
    </row>
    <row r="39" spans="1:10" ht="30" customHeight="1">
      <c r="A39" s="202" t="s">
        <v>24</v>
      </c>
      <c r="B39" s="203"/>
      <c r="C39" s="105">
        <v>0</v>
      </c>
      <c r="E39" s="144" t="s">
        <v>37</v>
      </c>
      <c r="F39" s="143"/>
      <c r="G39" s="143"/>
      <c r="H39" s="143"/>
      <c r="I39" s="143"/>
      <c r="J39" s="143"/>
    </row>
    <row r="40" spans="1:10" ht="30" customHeight="1">
      <c r="A40" s="202" t="s">
        <v>25</v>
      </c>
      <c r="B40" s="203"/>
      <c r="C40" s="105">
        <v>0</v>
      </c>
      <c r="E40" s="198" t="s">
        <v>38</v>
      </c>
      <c r="F40" s="199"/>
      <c r="G40" s="79"/>
      <c r="H40" s="80" t="s">
        <v>1</v>
      </c>
      <c r="I40" s="80" t="s">
        <v>39</v>
      </c>
      <c r="J40" s="80" t="s">
        <v>40</v>
      </c>
    </row>
    <row r="41" spans="1:10" ht="30" customHeight="1">
      <c r="A41" s="202" t="s">
        <v>26</v>
      </c>
      <c r="B41" s="203"/>
      <c r="C41" s="105">
        <v>0</v>
      </c>
      <c r="E41" s="200" t="s">
        <v>41</v>
      </c>
      <c r="F41" s="201"/>
      <c r="G41" s="24"/>
      <c r="H41" s="26">
        <v>0</v>
      </c>
      <c r="I41" s="26">
        <v>0</v>
      </c>
      <c r="J41" s="43">
        <f>SUM(H41:I41)</f>
        <v>0</v>
      </c>
    </row>
    <row r="42" spans="1:10" ht="30" customHeight="1">
      <c r="A42" s="202" t="s">
        <v>27</v>
      </c>
      <c r="B42" s="203"/>
      <c r="C42" s="105">
        <v>0</v>
      </c>
      <c r="E42" s="195" t="s">
        <v>42</v>
      </c>
      <c r="F42" s="196"/>
      <c r="G42" s="25"/>
      <c r="H42" s="27">
        <v>0</v>
      </c>
      <c r="I42" s="27">
        <v>0</v>
      </c>
      <c r="J42" s="43">
        <f>SUM(H42:I42)</f>
        <v>0</v>
      </c>
    </row>
    <row r="43" spans="1:10" ht="30" customHeight="1">
      <c r="A43" s="202" t="s">
        <v>28</v>
      </c>
      <c r="B43" s="203"/>
      <c r="C43" s="105">
        <v>0</v>
      </c>
      <c r="E43" s="195" t="s">
        <v>43</v>
      </c>
      <c r="F43" s="196"/>
      <c r="G43" s="197"/>
      <c r="H43" s="81"/>
      <c r="I43" s="27">
        <v>0</v>
      </c>
      <c r="J43" s="43">
        <f>SUM(H43:I43)</f>
        <v>0</v>
      </c>
    </row>
    <row r="44" spans="1:10" ht="30" customHeight="1">
      <c r="A44" s="202" t="s">
        <v>29</v>
      </c>
      <c r="B44" s="203"/>
      <c r="C44" s="105">
        <v>0</v>
      </c>
      <c r="E44" s="195" t="s">
        <v>44</v>
      </c>
      <c r="F44" s="196"/>
      <c r="G44" s="197"/>
      <c r="H44" s="98">
        <v>0</v>
      </c>
      <c r="I44" s="98">
        <v>0</v>
      </c>
      <c r="J44" s="43">
        <f>SUM(H44:I44)</f>
        <v>0</v>
      </c>
    </row>
    <row r="45" spans="1:3" ht="30" customHeight="1">
      <c r="A45" s="202" t="s">
        <v>30</v>
      </c>
      <c r="B45" s="203"/>
      <c r="C45" s="105">
        <v>0</v>
      </c>
    </row>
    <row r="46" spans="1:3" ht="30" customHeight="1">
      <c r="A46" s="202" t="s">
        <v>31</v>
      </c>
      <c r="B46" s="203"/>
      <c r="C46" s="105">
        <v>0</v>
      </c>
    </row>
    <row r="47" spans="1:3" ht="30" customHeight="1">
      <c r="A47" s="202" t="s">
        <v>32</v>
      </c>
      <c r="B47" s="203"/>
      <c r="C47" s="105">
        <v>0</v>
      </c>
    </row>
    <row r="48" spans="1:3" ht="30" customHeight="1">
      <c r="A48" s="202" t="s">
        <v>33</v>
      </c>
      <c r="B48" s="203"/>
      <c r="C48" s="105">
        <v>0</v>
      </c>
    </row>
    <row r="49" spans="1:3" ht="30" customHeight="1">
      <c r="A49" s="202" t="s">
        <v>34</v>
      </c>
      <c r="B49" s="203"/>
      <c r="C49" s="105">
        <v>0</v>
      </c>
    </row>
    <row r="50" spans="1:3" ht="30" customHeight="1">
      <c r="A50" s="202" t="s">
        <v>35</v>
      </c>
      <c r="B50" s="203"/>
      <c r="C50" s="105">
        <v>0</v>
      </c>
    </row>
    <row r="51" spans="1:3" ht="30" customHeight="1">
      <c r="A51" s="217" t="s">
        <v>36</v>
      </c>
      <c r="B51" s="218"/>
      <c r="C51" s="106">
        <f>SUM(C37:C50)</f>
        <v>0</v>
      </c>
    </row>
    <row r="52" ht="15.75">
      <c r="A52" s="1" t="s">
        <v>0</v>
      </c>
    </row>
    <row r="53" spans="7:11" ht="15.75" customHeight="1" thickBot="1">
      <c r="G53" s="3"/>
      <c r="H53" s="3"/>
      <c r="I53" s="3"/>
      <c r="J53" s="3"/>
      <c r="K53" s="3"/>
    </row>
    <row r="54" spans="1:10" ht="26.25" customHeight="1">
      <c r="A54" s="156" t="s">
        <v>119</v>
      </c>
      <c r="B54" s="153"/>
      <c r="C54" s="153"/>
      <c r="D54" s="153"/>
      <c r="E54" s="153"/>
      <c r="F54" s="153"/>
      <c r="G54" s="145"/>
      <c r="H54" s="145"/>
      <c r="I54" s="145"/>
      <c r="J54" s="146"/>
    </row>
    <row r="55" spans="1:10" s="14" customFormat="1" ht="17.25" customHeight="1">
      <c r="A55" s="154"/>
      <c r="B55" s="155"/>
      <c r="C55" s="155"/>
      <c r="D55" s="155"/>
      <c r="E55" s="155"/>
      <c r="F55" s="155"/>
      <c r="G55" s="19"/>
      <c r="H55" s="19"/>
      <c r="I55" s="19"/>
      <c r="J55" s="148"/>
    </row>
    <row r="56" spans="1:10" s="14" customFormat="1" ht="33.75" customHeight="1">
      <c r="A56" s="272" t="s">
        <v>127</v>
      </c>
      <c r="B56" s="273"/>
      <c r="C56" s="273"/>
      <c r="D56" s="273"/>
      <c r="E56" s="273"/>
      <c r="F56" s="273"/>
      <c r="G56" s="176"/>
      <c r="H56" s="186"/>
      <c r="I56" s="187"/>
      <c r="J56" s="151"/>
    </row>
    <row r="57" spans="1:10" s="14" customFormat="1" ht="33.75" customHeight="1">
      <c r="A57" s="147"/>
      <c r="B57" s="19"/>
      <c r="C57" s="19"/>
      <c r="D57" s="19"/>
      <c r="E57" s="19"/>
      <c r="F57" s="19"/>
      <c r="G57" s="188"/>
      <c r="H57" s="189"/>
      <c r="I57" s="190"/>
      <c r="J57" s="151"/>
    </row>
    <row r="58" spans="1:10" s="14" customFormat="1" ht="33.75" customHeight="1" thickBot="1">
      <c r="A58" s="149"/>
      <c r="B58" s="150"/>
      <c r="C58" s="150"/>
      <c r="D58" s="150"/>
      <c r="E58" s="150"/>
      <c r="F58" s="150"/>
      <c r="G58" s="191" t="s">
        <v>120</v>
      </c>
      <c r="H58" s="191"/>
      <c r="I58" s="191"/>
      <c r="J58" s="152"/>
    </row>
    <row r="59" spans="1:6" s="14" customFormat="1" ht="8.25" customHeight="1" thickBot="1">
      <c r="A59" s="93"/>
      <c r="B59" s="19"/>
      <c r="C59" s="19"/>
      <c r="D59" s="94"/>
      <c r="E59" s="94"/>
      <c r="F59" s="45"/>
    </row>
    <row r="60" spans="1:11" s="10" customFormat="1" ht="24" customHeight="1" thickBot="1">
      <c r="A60" s="247" t="s">
        <v>45</v>
      </c>
      <c r="B60" s="248"/>
      <c r="C60" s="248"/>
      <c r="D60" s="248"/>
      <c r="E60" s="248"/>
      <c r="F60" s="248"/>
      <c r="G60" s="248"/>
      <c r="H60" s="248"/>
      <c r="I60" s="249"/>
      <c r="J60" s="89"/>
      <c r="K60" s="89"/>
    </row>
    <row r="61" spans="1:11" s="10" customFormat="1" ht="24" customHeight="1">
      <c r="A61" s="204" t="s">
        <v>46</v>
      </c>
      <c r="B61" s="205"/>
      <c r="C61" s="205"/>
      <c r="D61" s="205"/>
      <c r="E61" s="205"/>
      <c r="F61" s="205"/>
      <c r="G61" s="205"/>
      <c r="H61" s="205"/>
      <c r="I61" s="205"/>
      <c r="J61" s="14"/>
      <c r="K61" s="14"/>
    </row>
    <row r="62" spans="1:9" ht="56.25" customHeight="1">
      <c r="A62" s="76" t="s">
        <v>72</v>
      </c>
      <c r="B62" s="76" t="s">
        <v>71</v>
      </c>
      <c r="C62" s="77"/>
      <c r="D62" s="175" t="s">
        <v>47</v>
      </c>
      <c r="E62" s="175" t="s">
        <v>48</v>
      </c>
      <c r="F62" s="175" t="s">
        <v>91</v>
      </c>
      <c r="G62" s="175" t="s">
        <v>49</v>
      </c>
      <c r="H62" s="175" t="s">
        <v>68</v>
      </c>
      <c r="I62" s="175" t="s">
        <v>40</v>
      </c>
    </row>
    <row r="63" spans="1:9" ht="26.25" customHeight="1">
      <c r="A63" s="113"/>
      <c r="B63" s="113"/>
      <c r="C63" s="5" t="s">
        <v>1</v>
      </c>
      <c r="D63" s="128">
        <v>0</v>
      </c>
      <c r="E63" s="128">
        <v>0</v>
      </c>
      <c r="F63" s="128">
        <v>0</v>
      </c>
      <c r="G63" s="128">
        <v>0</v>
      </c>
      <c r="H63" s="131">
        <f aca="true" t="shared" si="1" ref="H63:H86">SUM(D63:G63)</f>
        <v>0</v>
      </c>
      <c r="I63" s="132"/>
    </row>
    <row r="64" spans="1:9" ht="26.25">
      <c r="A64" s="177"/>
      <c r="B64" s="177"/>
      <c r="C64" s="107" t="s">
        <v>39</v>
      </c>
      <c r="D64" s="129">
        <v>0</v>
      </c>
      <c r="E64" s="129">
        <v>0</v>
      </c>
      <c r="F64" s="129">
        <v>0</v>
      </c>
      <c r="G64" s="129">
        <v>0</v>
      </c>
      <c r="H64" s="133">
        <f t="shared" si="1"/>
        <v>0</v>
      </c>
      <c r="I64" s="133">
        <f>SUM(H63:H64)</f>
        <v>0</v>
      </c>
    </row>
    <row r="65" spans="1:9" ht="26.25">
      <c r="A65" s="113"/>
      <c r="B65" s="113"/>
      <c r="C65" s="5" t="s">
        <v>1</v>
      </c>
      <c r="D65" s="128">
        <v>0</v>
      </c>
      <c r="E65" s="128">
        <v>0</v>
      </c>
      <c r="F65" s="128">
        <v>0</v>
      </c>
      <c r="G65" s="128">
        <v>0</v>
      </c>
      <c r="H65" s="131">
        <f t="shared" si="1"/>
        <v>0</v>
      </c>
      <c r="I65" s="132"/>
    </row>
    <row r="66" spans="1:9" ht="26.25">
      <c r="A66" s="177"/>
      <c r="B66" s="177"/>
      <c r="C66" s="107" t="s">
        <v>39</v>
      </c>
      <c r="D66" s="129">
        <v>0</v>
      </c>
      <c r="E66" s="129">
        <v>0</v>
      </c>
      <c r="F66" s="129">
        <v>0</v>
      </c>
      <c r="G66" s="129">
        <v>0</v>
      </c>
      <c r="H66" s="133">
        <f t="shared" si="1"/>
        <v>0</v>
      </c>
      <c r="I66" s="133">
        <f>SUM(H65:H66)</f>
        <v>0</v>
      </c>
    </row>
    <row r="67" spans="1:9" ht="26.25">
      <c r="A67" s="113"/>
      <c r="B67" s="113"/>
      <c r="C67" s="5" t="s">
        <v>1</v>
      </c>
      <c r="D67" s="128">
        <v>0</v>
      </c>
      <c r="E67" s="128">
        <v>0</v>
      </c>
      <c r="F67" s="128">
        <v>0</v>
      </c>
      <c r="G67" s="128">
        <v>0</v>
      </c>
      <c r="H67" s="131">
        <f t="shared" si="1"/>
        <v>0</v>
      </c>
      <c r="I67" s="132"/>
    </row>
    <row r="68" spans="1:9" ht="26.25">
      <c r="A68" s="177"/>
      <c r="B68" s="177"/>
      <c r="C68" s="107" t="s">
        <v>39</v>
      </c>
      <c r="D68" s="129">
        <v>0</v>
      </c>
      <c r="E68" s="129">
        <v>0</v>
      </c>
      <c r="F68" s="129">
        <v>0</v>
      </c>
      <c r="G68" s="129">
        <v>0</v>
      </c>
      <c r="H68" s="133">
        <f t="shared" si="1"/>
        <v>0</v>
      </c>
      <c r="I68" s="133">
        <f>SUM(H67:H68)</f>
        <v>0</v>
      </c>
    </row>
    <row r="69" spans="1:9" ht="26.25" customHeight="1">
      <c r="A69" s="113"/>
      <c r="B69" s="113"/>
      <c r="C69" s="5" t="s">
        <v>1</v>
      </c>
      <c r="D69" s="128">
        <v>0</v>
      </c>
      <c r="E69" s="128">
        <v>0</v>
      </c>
      <c r="F69" s="128">
        <v>0</v>
      </c>
      <c r="G69" s="128">
        <v>0</v>
      </c>
      <c r="H69" s="131">
        <f t="shared" si="1"/>
        <v>0</v>
      </c>
      <c r="I69" s="132"/>
    </row>
    <row r="70" spans="1:9" ht="26.25">
      <c r="A70" s="177"/>
      <c r="B70" s="177"/>
      <c r="C70" s="107" t="s">
        <v>39</v>
      </c>
      <c r="D70" s="129">
        <v>0</v>
      </c>
      <c r="E70" s="129">
        <v>0</v>
      </c>
      <c r="F70" s="129">
        <v>0</v>
      </c>
      <c r="G70" s="129">
        <v>0</v>
      </c>
      <c r="H70" s="133">
        <f t="shared" si="1"/>
        <v>0</v>
      </c>
      <c r="I70" s="133">
        <f>SUM(H69:H70)</f>
        <v>0</v>
      </c>
    </row>
    <row r="71" spans="1:9" ht="26.25" customHeight="1">
      <c r="A71" s="113"/>
      <c r="B71" s="113"/>
      <c r="C71" s="5" t="s">
        <v>1</v>
      </c>
      <c r="D71" s="128">
        <v>0</v>
      </c>
      <c r="E71" s="128">
        <v>0</v>
      </c>
      <c r="F71" s="128">
        <v>0</v>
      </c>
      <c r="G71" s="128">
        <v>0</v>
      </c>
      <c r="H71" s="131">
        <f t="shared" si="1"/>
        <v>0</v>
      </c>
      <c r="I71" s="132"/>
    </row>
    <row r="72" spans="1:9" ht="26.25">
      <c r="A72" s="177"/>
      <c r="B72" s="177"/>
      <c r="C72" s="107" t="s">
        <v>39</v>
      </c>
      <c r="D72" s="129">
        <v>0</v>
      </c>
      <c r="E72" s="129">
        <v>0</v>
      </c>
      <c r="F72" s="129">
        <v>0</v>
      </c>
      <c r="G72" s="129">
        <v>0</v>
      </c>
      <c r="H72" s="133">
        <f t="shared" si="1"/>
        <v>0</v>
      </c>
      <c r="I72" s="133">
        <f>SUM(H71:H72)</f>
        <v>0</v>
      </c>
    </row>
    <row r="73" spans="1:9" ht="26.25" customHeight="1">
      <c r="A73" s="113"/>
      <c r="B73" s="113"/>
      <c r="C73" s="5" t="s">
        <v>1</v>
      </c>
      <c r="D73" s="128">
        <v>0</v>
      </c>
      <c r="E73" s="128">
        <v>0</v>
      </c>
      <c r="F73" s="128">
        <v>0</v>
      </c>
      <c r="G73" s="128">
        <v>0</v>
      </c>
      <c r="H73" s="131">
        <f t="shared" si="1"/>
        <v>0</v>
      </c>
      <c r="I73" s="132"/>
    </row>
    <row r="74" spans="1:9" ht="26.25">
      <c r="A74" s="177"/>
      <c r="B74" s="177"/>
      <c r="C74" s="107" t="s">
        <v>39</v>
      </c>
      <c r="D74" s="129">
        <v>0</v>
      </c>
      <c r="E74" s="129">
        <v>0</v>
      </c>
      <c r="F74" s="129">
        <v>0</v>
      </c>
      <c r="G74" s="129">
        <v>0</v>
      </c>
      <c r="H74" s="133">
        <f t="shared" si="1"/>
        <v>0</v>
      </c>
      <c r="I74" s="133">
        <f>SUM(H73:H74)</f>
        <v>0</v>
      </c>
    </row>
    <row r="75" spans="1:9" ht="26.25" customHeight="1">
      <c r="A75" s="113"/>
      <c r="B75" s="113"/>
      <c r="C75" s="5" t="s">
        <v>1</v>
      </c>
      <c r="D75" s="128">
        <v>0</v>
      </c>
      <c r="E75" s="128">
        <v>0</v>
      </c>
      <c r="F75" s="128">
        <v>0</v>
      </c>
      <c r="G75" s="128">
        <v>0</v>
      </c>
      <c r="H75" s="131">
        <f t="shared" si="1"/>
        <v>0</v>
      </c>
      <c r="I75" s="132"/>
    </row>
    <row r="76" spans="1:9" ht="26.25">
      <c r="A76" s="177"/>
      <c r="B76" s="177"/>
      <c r="C76" s="107" t="s">
        <v>39</v>
      </c>
      <c r="D76" s="129">
        <v>0</v>
      </c>
      <c r="E76" s="129">
        <v>0</v>
      </c>
      <c r="F76" s="129">
        <v>0</v>
      </c>
      <c r="G76" s="129">
        <v>0</v>
      </c>
      <c r="H76" s="133">
        <f t="shared" si="1"/>
        <v>0</v>
      </c>
      <c r="I76" s="133">
        <f>SUM(H75:H76)</f>
        <v>0</v>
      </c>
    </row>
    <row r="77" spans="1:9" ht="26.25" customHeight="1">
      <c r="A77" s="113"/>
      <c r="B77" s="113"/>
      <c r="C77" s="5" t="s">
        <v>1</v>
      </c>
      <c r="D77" s="128">
        <v>0</v>
      </c>
      <c r="E77" s="128">
        <v>0</v>
      </c>
      <c r="F77" s="128">
        <v>0</v>
      </c>
      <c r="G77" s="128">
        <v>0</v>
      </c>
      <c r="H77" s="131">
        <f t="shared" si="1"/>
        <v>0</v>
      </c>
      <c r="I77" s="132"/>
    </row>
    <row r="78" spans="1:9" ht="26.25">
      <c r="A78" s="177"/>
      <c r="B78" s="177"/>
      <c r="C78" s="107" t="s">
        <v>39</v>
      </c>
      <c r="D78" s="129">
        <v>0</v>
      </c>
      <c r="E78" s="129">
        <v>0</v>
      </c>
      <c r="F78" s="129">
        <v>0</v>
      </c>
      <c r="G78" s="129">
        <v>0</v>
      </c>
      <c r="H78" s="133">
        <f t="shared" si="1"/>
        <v>0</v>
      </c>
      <c r="I78" s="133">
        <f>SUM(H77:H78)</f>
        <v>0</v>
      </c>
    </row>
    <row r="79" spans="1:9" ht="26.25" customHeight="1">
      <c r="A79" s="113"/>
      <c r="B79" s="113"/>
      <c r="C79" s="5" t="s">
        <v>1</v>
      </c>
      <c r="D79" s="128">
        <v>0</v>
      </c>
      <c r="E79" s="128">
        <v>0</v>
      </c>
      <c r="F79" s="128">
        <v>0</v>
      </c>
      <c r="G79" s="128">
        <v>0</v>
      </c>
      <c r="H79" s="131">
        <f t="shared" si="1"/>
        <v>0</v>
      </c>
      <c r="I79" s="132"/>
    </row>
    <row r="80" spans="1:9" ht="26.25">
      <c r="A80" s="177"/>
      <c r="B80" s="177"/>
      <c r="C80" s="107" t="s">
        <v>39</v>
      </c>
      <c r="D80" s="129">
        <v>0</v>
      </c>
      <c r="E80" s="129">
        <v>0</v>
      </c>
      <c r="F80" s="129">
        <v>0</v>
      </c>
      <c r="G80" s="129">
        <v>0</v>
      </c>
      <c r="H80" s="133">
        <f t="shared" si="1"/>
        <v>0</v>
      </c>
      <c r="I80" s="133">
        <f>SUM(H79:H80)</f>
        <v>0</v>
      </c>
    </row>
    <row r="81" spans="1:9" ht="26.25" customHeight="1">
      <c r="A81" s="113"/>
      <c r="B81" s="113"/>
      <c r="C81" s="5" t="s">
        <v>1</v>
      </c>
      <c r="D81" s="128">
        <v>0</v>
      </c>
      <c r="E81" s="128">
        <v>0</v>
      </c>
      <c r="F81" s="128">
        <v>0</v>
      </c>
      <c r="G81" s="128">
        <v>0</v>
      </c>
      <c r="H81" s="131">
        <f t="shared" si="1"/>
        <v>0</v>
      </c>
      <c r="I81" s="132"/>
    </row>
    <row r="82" spans="1:9" ht="26.25">
      <c r="A82" s="177"/>
      <c r="B82" s="177"/>
      <c r="C82" s="107" t="s">
        <v>39</v>
      </c>
      <c r="D82" s="129">
        <v>0</v>
      </c>
      <c r="E82" s="129">
        <v>0</v>
      </c>
      <c r="F82" s="129">
        <v>0</v>
      </c>
      <c r="G82" s="129">
        <v>0</v>
      </c>
      <c r="H82" s="133">
        <f t="shared" si="1"/>
        <v>0</v>
      </c>
      <c r="I82" s="133">
        <f>SUM(H81:H82)</f>
        <v>0</v>
      </c>
    </row>
    <row r="83" spans="1:9" ht="26.25" customHeight="1">
      <c r="A83" s="113"/>
      <c r="B83" s="113"/>
      <c r="C83" s="5" t="s">
        <v>1</v>
      </c>
      <c r="D83" s="128">
        <v>0</v>
      </c>
      <c r="E83" s="128">
        <v>0</v>
      </c>
      <c r="F83" s="128">
        <v>0</v>
      </c>
      <c r="G83" s="128">
        <v>0</v>
      </c>
      <c r="H83" s="131">
        <f t="shared" si="1"/>
        <v>0</v>
      </c>
      <c r="I83" s="132"/>
    </row>
    <row r="84" spans="1:9" ht="26.25">
      <c r="A84" s="177"/>
      <c r="B84" s="177"/>
      <c r="C84" s="107" t="s">
        <v>39</v>
      </c>
      <c r="D84" s="129">
        <v>0</v>
      </c>
      <c r="E84" s="129">
        <v>0</v>
      </c>
      <c r="F84" s="129">
        <v>0</v>
      </c>
      <c r="G84" s="129">
        <v>0</v>
      </c>
      <c r="H84" s="133">
        <f t="shared" si="1"/>
        <v>0</v>
      </c>
      <c r="I84" s="133">
        <f>SUM(H83:H84)</f>
        <v>0</v>
      </c>
    </row>
    <row r="85" spans="1:9" ht="26.25" customHeight="1">
      <c r="A85" s="113"/>
      <c r="B85" s="113"/>
      <c r="C85" s="5" t="s">
        <v>1</v>
      </c>
      <c r="D85" s="128">
        <v>0</v>
      </c>
      <c r="E85" s="128">
        <v>0</v>
      </c>
      <c r="F85" s="128">
        <v>0</v>
      </c>
      <c r="G85" s="128">
        <v>0</v>
      </c>
      <c r="H85" s="131">
        <f t="shared" si="1"/>
        <v>0</v>
      </c>
      <c r="I85" s="132"/>
    </row>
    <row r="86" spans="1:9" ht="26.25">
      <c r="A86" s="255"/>
      <c r="B86" s="255"/>
      <c r="C86" s="108" t="s">
        <v>39</v>
      </c>
      <c r="D86" s="130">
        <v>0</v>
      </c>
      <c r="E86" s="130">
        <v>0</v>
      </c>
      <c r="F86" s="130">
        <v>0</v>
      </c>
      <c r="G86" s="130">
        <v>0</v>
      </c>
      <c r="H86" s="134">
        <f t="shared" si="1"/>
        <v>0</v>
      </c>
      <c r="I86" s="134">
        <f>SUM(H85:H86)</f>
        <v>0</v>
      </c>
    </row>
    <row r="87" spans="1:9" s="47" customFormat="1" ht="16.5" thickBot="1">
      <c r="A87" s="95"/>
      <c r="B87" s="95"/>
      <c r="C87" s="46"/>
      <c r="D87" s="96"/>
      <c r="E87" s="96"/>
      <c r="F87" s="96"/>
      <c r="G87" s="96"/>
      <c r="H87" s="97"/>
      <c r="I87" s="97"/>
    </row>
    <row r="88" spans="1:9" s="47" customFormat="1" ht="19.5" thickBot="1">
      <c r="A88" s="267" t="s">
        <v>115</v>
      </c>
      <c r="B88" s="268"/>
      <c r="C88" s="268"/>
      <c r="D88" s="268"/>
      <c r="E88" s="268"/>
      <c r="F88" s="268"/>
      <c r="G88" s="268"/>
      <c r="H88" s="268"/>
      <c r="I88" s="269"/>
    </row>
    <row r="89" spans="1:9" ht="59.25" customHeight="1">
      <c r="A89" s="76" t="s">
        <v>72</v>
      </c>
      <c r="B89" s="76" t="s">
        <v>71</v>
      </c>
      <c r="C89" s="77"/>
      <c r="D89" s="175" t="s">
        <v>47</v>
      </c>
      <c r="E89" s="175" t="s">
        <v>48</v>
      </c>
      <c r="F89" s="175" t="s">
        <v>91</v>
      </c>
      <c r="G89" s="175" t="s">
        <v>49</v>
      </c>
      <c r="H89" s="175" t="s">
        <v>68</v>
      </c>
      <c r="I89" s="175" t="s">
        <v>40</v>
      </c>
    </row>
    <row r="90" spans="1:9" ht="26.25" customHeight="1">
      <c r="A90" s="113"/>
      <c r="B90" s="113"/>
      <c r="C90" s="5" t="s">
        <v>1</v>
      </c>
      <c r="D90" s="128">
        <v>0</v>
      </c>
      <c r="E90" s="128">
        <v>0</v>
      </c>
      <c r="F90" s="128">
        <v>0</v>
      </c>
      <c r="G90" s="128">
        <v>0</v>
      </c>
      <c r="H90" s="131">
        <f aca="true" t="shared" si="2" ref="H90:H113">SUM(D90:G90)</f>
        <v>0</v>
      </c>
      <c r="I90" s="132"/>
    </row>
    <row r="91" spans="1:9" ht="26.25">
      <c r="A91" s="177"/>
      <c r="B91" s="177"/>
      <c r="C91" s="107" t="s">
        <v>39</v>
      </c>
      <c r="D91" s="129">
        <v>0</v>
      </c>
      <c r="E91" s="129">
        <v>0</v>
      </c>
      <c r="F91" s="129">
        <v>0</v>
      </c>
      <c r="G91" s="129">
        <v>0</v>
      </c>
      <c r="H91" s="133">
        <f t="shared" si="2"/>
        <v>0</v>
      </c>
      <c r="I91" s="133">
        <f>SUM(H90:H91)</f>
        <v>0</v>
      </c>
    </row>
    <row r="92" spans="1:9" ht="26.25" customHeight="1">
      <c r="A92" s="113"/>
      <c r="B92" s="113"/>
      <c r="C92" s="5" t="s">
        <v>1</v>
      </c>
      <c r="D92" s="128">
        <v>0</v>
      </c>
      <c r="E92" s="128">
        <v>0</v>
      </c>
      <c r="F92" s="128">
        <v>0</v>
      </c>
      <c r="G92" s="128">
        <v>0</v>
      </c>
      <c r="H92" s="131">
        <f t="shared" si="2"/>
        <v>0</v>
      </c>
      <c r="I92" s="132"/>
    </row>
    <row r="93" spans="1:9" ht="26.25">
      <c r="A93" s="177"/>
      <c r="B93" s="177"/>
      <c r="C93" s="107" t="s">
        <v>39</v>
      </c>
      <c r="D93" s="129">
        <v>0</v>
      </c>
      <c r="E93" s="129">
        <v>0</v>
      </c>
      <c r="F93" s="129">
        <v>0</v>
      </c>
      <c r="G93" s="129">
        <v>0</v>
      </c>
      <c r="H93" s="133">
        <f t="shared" si="2"/>
        <v>0</v>
      </c>
      <c r="I93" s="133">
        <f>SUM(H92:H93)</f>
        <v>0</v>
      </c>
    </row>
    <row r="94" spans="1:9" ht="26.25" customHeight="1">
      <c r="A94" s="113"/>
      <c r="B94" s="113"/>
      <c r="C94" s="5" t="s">
        <v>1</v>
      </c>
      <c r="D94" s="128">
        <v>0</v>
      </c>
      <c r="E94" s="128">
        <v>0</v>
      </c>
      <c r="F94" s="128">
        <v>0</v>
      </c>
      <c r="G94" s="128">
        <v>0</v>
      </c>
      <c r="H94" s="131">
        <f t="shared" si="2"/>
        <v>0</v>
      </c>
      <c r="I94" s="131"/>
    </row>
    <row r="95" spans="1:9" ht="26.25">
      <c r="A95" s="177"/>
      <c r="B95" s="177"/>
      <c r="C95" s="107" t="s">
        <v>39</v>
      </c>
      <c r="D95" s="129">
        <v>0</v>
      </c>
      <c r="E95" s="129">
        <v>0</v>
      </c>
      <c r="F95" s="129">
        <v>0</v>
      </c>
      <c r="G95" s="129">
        <v>0</v>
      </c>
      <c r="H95" s="133">
        <f t="shared" si="2"/>
        <v>0</v>
      </c>
      <c r="I95" s="133">
        <f>SUM(H94:H95)</f>
        <v>0</v>
      </c>
    </row>
    <row r="96" spans="1:9" ht="26.25" customHeight="1">
      <c r="A96" s="113"/>
      <c r="B96" s="113"/>
      <c r="C96" s="5" t="s">
        <v>1</v>
      </c>
      <c r="D96" s="128">
        <v>0</v>
      </c>
      <c r="E96" s="128">
        <v>0</v>
      </c>
      <c r="F96" s="128">
        <v>0</v>
      </c>
      <c r="G96" s="128">
        <v>0</v>
      </c>
      <c r="H96" s="131">
        <f t="shared" si="2"/>
        <v>0</v>
      </c>
      <c r="I96" s="131"/>
    </row>
    <row r="97" spans="1:9" ht="26.25">
      <c r="A97" s="177"/>
      <c r="B97" s="177"/>
      <c r="C97" s="107" t="s">
        <v>39</v>
      </c>
      <c r="D97" s="129">
        <v>0</v>
      </c>
      <c r="E97" s="129">
        <v>0</v>
      </c>
      <c r="F97" s="129">
        <v>0</v>
      </c>
      <c r="G97" s="129">
        <v>0</v>
      </c>
      <c r="H97" s="133">
        <f t="shared" si="2"/>
        <v>0</v>
      </c>
      <c r="I97" s="133">
        <f>SUM(H96:H97)</f>
        <v>0</v>
      </c>
    </row>
    <row r="98" spans="1:9" ht="26.25" customHeight="1">
      <c r="A98" s="113"/>
      <c r="B98" s="113"/>
      <c r="C98" s="5" t="s">
        <v>1</v>
      </c>
      <c r="D98" s="128">
        <v>0</v>
      </c>
      <c r="E98" s="128">
        <v>0</v>
      </c>
      <c r="F98" s="128">
        <v>0</v>
      </c>
      <c r="G98" s="128">
        <v>0</v>
      </c>
      <c r="H98" s="131">
        <f t="shared" si="2"/>
        <v>0</v>
      </c>
      <c r="I98" s="131"/>
    </row>
    <row r="99" spans="1:9" ht="26.25">
      <c r="A99" s="177"/>
      <c r="B99" s="177"/>
      <c r="C99" s="107" t="s">
        <v>39</v>
      </c>
      <c r="D99" s="129">
        <v>0</v>
      </c>
      <c r="E99" s="129">
        <v>0</v>
      </c>
      <c r="F99" s="129">
        <v>0</v>
      </c>
      <c r="G99" s="129">
        <v>0</v>
      </c>
      <c r="H99" s="133">
        <f t="shared" si="2"/>
        <v>0</v>
      </c>
      <c r="I99" s="133">
        <f>SUM(H98:H99)</f>
        <v>0</v>
      </c>
    </row>
    <row r="100" spans="1:9" ht="26.25" customHeight="1">
      <c r="A100" s="113"/>
      <c r="B100" s="113"/>
      <c r="C100" s="5" t="s">
        <v>1</v>
      </c>
      <c r="D100" s="128">
        <v>0</v>
      </c>
      <c r="E100" s="128">
        <v>0</v>
      </c>
      <c r="F100" s="128">
        <v>0</v>
      </c>
      <c r="G100" s="128">
        <v>0</v>
      </c>
      <c r="H100" s="131">
        <f t="shared" si="2"/>
        <v>0</v>
      </c>
      <c r="I100" s="132"/>
    </row>
    <row r="101" spans="1:9" ht="26.25">
      <c r="A101" s="177"/>
      <c r="B101" s="177"/>
      <c r="C101" s="107" t="s">
        <v>39</v>
      </c>
      <c r="D101" s="129">
        <v>0</v>
      </c>
      <c r="E101" s="129">
        <v>0</v>
      </c>
      <c r="F101" s="129">
        <v>0</v>
      </c>
      <c r="G101" s="129">
        <v>0</v>
      </c>
      <c r="H101" s="133">
        <f t="shared" si="2"/>
        <v>0</v>
      </c>
      <c r="I101" s="133">
        <f>SUM(H100:H101)</f>
        <v>0</v>
      </c>
    </row>
    <row r="102" spans="1:9" ht="26.25" customHeight="1">
      <c r="A102" s="113"/>
      <c r="B102" s="113"/>
      <c r="C102" s="5" t="s">
        <v>1</v>
      </c>
      <c r="D102" s="128">
        <v>0</v>
      </c>
      <c r="E102" s="128">
        <v>0</v>
      </c>
      <c r="F102" s="128">
        <v>0</v>
      </c>
      <c r="G102" s="128">
        <v>0</v>
      </c>
      <c r="H102" s="131">
        <f t="shared" si="2"/>
        <v>0</v>
      </c>
      <c r="I102" s="132"/>
    </row>
    <row r="103" spans="1:9" ht="26.25">
      <c r="A103" s="177"/>
      <c r="B103" s="177"/>
      <c r="C103" s="107" t="s">
        <v>39</v>
      </c>
      <c r="D103" s="129">
        <v>0</v>
      </c>
      <c r="E103" s="129">
        <v>0</v>
      </c>
      <c r="F103" s="129">
        <v>0</v>
      </c>
      <c r="G103" s="129">
        <v>0</v>
      </c>
      <c r="H103" s="133">
        <f t="shared" si="2"/>
        <v>0</v>
      </c>
      <c r="I103" s="133">
        <f>SUM(H102:H103)</f>
        <v>0</v>
      </c>
    </row>
    <row r="104" spans="1:9" ht="26.25" customHeight="1">
      <c r="A104" s="113"/>
      <c r="B104" s="113"/>
      <c r="C104" s="5" t="s">
        <v>1</v>
      </c>
      <c r="D104" s="128">
        <v>0</v>
      </c>
      <c r="E104" s="128">
        <v>0</v>
      </c>
      <c r="F104" s="128">
        <v>0</v>
      </c>
      <c r="G104" s="128">
        <v>0</v>
      </c>
      <c r="H104" s="131">
        <f t="shared" si="2"/>
        <v>0</v>
      </c>
      <c r="I104" s="132"/>
    </row>
    <row r="105" spans="1:9" ht="26.25">
      <c r="A105" s="177"/>
      <c r="B105" s="177"/>
      <c r="C105" s="107" t="s">
        <v>39</v>
      </c>
      <c r="D105" s="129">
        <v>0</v>
      </c>
      <c r="E105" s="129">
        <v>0</v>
      </c>
      <c r="F105" s="129">
        <v>0</v>
      </c>
      <c r="G105" s="129">
        <v>0</v>
      </c>
      <c r="H105" s="133">
        <f t="shared" si="2"/>
        <v>0</v>
      </c>
      <c r="I105" s="133">
        <f>SUM(H104:H105)</f>
        <v>0</v>
      </c>
    </row>
    <row r="106" spans="1:9" ht="26.25" customHeight="1">
      <c r="A106" s="113"/>
      <c r="B106" s="113"/>
      <c r="C106" s="5" t="s">
        <v>1</v>
      </c>
      <c r="D106" s="128">
        <v>0</v>
      </c>
      <c r="E106" s="128">
        <v>0</v>
      </c>
      <c r="F106" s="128">
        <v>0</v>
      </c>
      <c r="G106" s="128">
        <v>0</v>
      </c>
      <c r="H106" s="131">
        <f t="shared" si="2"/>
        <v>0</v>
      </c>
      <c r="I106" s="132"/>
    </row>
    <row r="107" spans="1:9" ht="26.25">
      <c r="A107" s="177"/>
      <c r="B107" s="177"/>
      <c r="C107" s="107" t="s">
        <v>39</v>
      </c>
      <c r="D107" s="129">
        <v>0</v>
      </c>
      <c r="E107" s="129">
        <v>0</v>
      </c>
      <c r="F107" s="129">
        <v>0</v>
      </c>
      <c r="G107" s="129">
        <v>0</v>
      </c>
      <c r="H107" s="133">
        <f t="shared" si="2"/>
        <v>0</v>
      </c>
      <c r="I107" s="133">
        <f>SUM(H106:H107)</f>
        <v>0</v>
      </c>
    </row>
    <row r="108" spans="1:9" ht="26.25" customHeight="1">
      <c r="A108" s="113"/>
      <c r="B108" s="113"/>
      <c r="C108" s="5" t="s">
        <v>1</v>
      </c>
      <c r="D108" s="128">
        <v>0</v>
      </c>
      <c r="E108" s="128">
        <v>0</v>
      </c>
      <c r="F108" s="128">
        <v>0</v>
      </c>
      <c r="G108" s="128">
        <v>0</v>
      </c>
      <c r="H108" s="131">
        <f t="shared" si="2"/>
        <v>0</v>
      </c>
      <c r="I108" s="132"/>
    </row>
    <row r="109" spans="1:9" ht="26.25">
      <c r="A109" s="177"/>
      <c r="B109" s="177"/>
      <c r="C109" s="107" t="s">
        <v>39</v>
      </c>
      <c r="D109" s="129">
        <v>0</v>
      </c>
      <c r="E109" s="129">
        <v>0</v>
      </c>
      <c r="F109" s="129">
        <v>0</v>
      </c>
      <c r="G109" s="129">
        <v>0</v>
      </c>
      <c r="H109" s="133">
        <f t="shared" si="2"/>
        <v>0</v>
      </c>
      <c r="I109" s="133">
        <f>SUM(H108:H109)</f>
        <v>0</v>
      </c>
    </row>
    <row r="110" spans="1:9" ht="26.25" customHeight="1">
      <c r="A110" s="113"/>
      <c r="B110" s="113"/>
      <c r="C110" s="5" t="s">
        <v>1</v>
      </c>
      <c r="D110" s="128">
        <v>0</v>
      </c>
      <c r="E110" s="128">
        <v>0</v>
      </c>
      <c r="F110" s="128">
        <v>0</v>
      </c>
      <c r="G110" s="128">
        <v>0</v>
      </c>
      <c r="H110" s="131">
        <f t="shared" si="2"/>
        <v>0</v>
      </c>
      <c r="I110" s="132"/>
    </row>
    <row r="111" spans="1:9" ht="26.25">
      <c r="A111" s="177"/>
      <c r="B111" s="177"/>
      <c r="C111" s="107" t="s">
        <v>39</v>
      </c>
      <c r="D111" s="129">
        <v>0</v>
      </c>
      <c r="E111" s="129">
        <v>0</v>
      </c>
      <c r="F111" s="129">
        <v>0</v>
      </c>
      <c r="G111" s="129">
        <v>0</v>
      </c>
      <c r="H111" s="133">
        <f t="shared" si="2"/>
        <v>0</v>
      </c>
      <c r="I111" s="133">
        <f>SUM(H110:H111)</f>
        <v>0</v>
      </c>
    </row>
    <row r="112" spans="1:9" ht="26.25" customHeight="1">
      <c r="A112" s="113"/>
      <c r="B112" s="113"/>
      <c r="C112" s="5" t="s">
        <v>1</v>
      </c>
      <c r="D112" s="128">
        <v>0</v>
      </c>
      <c r="E112" s="128">
        <v>0</v>
      </c>
      <c r="F112" s="128">
        <v>0</v>
      </c>
      <c r="G112" s="128">
        <v>0</v>
      </c>
      <c r="H112" s="131">
        <f t="shared" si="2"/>
        <v>0</v>
      </c>
      <c r="I112" s="132"/>
    </row>
    <row r="113" spans="1:9" ht="26.25">
      <c r="A113" s="255"/>
      <c r="B113" s="255"/>
      <c r="C113" s="107" t="s">
        <v>39</v>
      </c>
      <c r="D113" s="129">
        <v>0</v>
      </c>
      <c r="E113" s="129">
        <v>0</v>
      </c>
      <c r="F113" s="129">
        <v>0</v>
      </c>
      <c r="G113" s="129">
        <v>0</v>
      </c>
      <c r="H113" s="133">
        <f t="shared" si="2"/>
        <v>0</v>
      </c>
      <c r="I113" s="133">
        <f>SUM(H112:H113)</f>
        <v>0</v>
      </c>
    </row>
    <row r="114" spans="1:9" ht="25.5" customHeight="1">
      <c r="A114" s="256" t="s">
        <v>50</v>
      </c>
      <c r="B114" s="257"/>
      <c r="C114" s="112" t="s">
        <v>69</v>
      </c>
      <c r="D114" s="111">
        <f aca="true" t="shared" si="3" ref="D114:H115">SUM(D63+D65+D67+D69+D71+D73+D75+D77+D79+D81+D83+D85+D90+D92+D94+D96+D98+D100+D102+D104+D106+D108+D110+D112)</f>
        <v>0</v>
      </c>
      <c r="E114" s="111">
        <f t="shared" si="3"/>
        <v>0</v>
      </c>
      <c r="F114" s="111">
        <f t="shared" si="3"/>
        <v>0</v>
      </c>
      <c r="G114" s="111">
        <f t="shared" si="3"/>
        <v>0</v>
      </c>
      <c r="H114" s="111">
        <f t="shared" si="3"/>
        <v>0</v>
      </c>
      <c r="I114" s="44"/>
    </row>
    <row r="115" spans="1:9" ht="25.5" customHeight="1">
      <c r="A115" s="258"/>
      <c r="B115" s="259"/>
      <c r="C115" s="78" t="s">
        <v>70</v>
      </c>
      <c r="D115" s="109">
        <f t="shared" si="3"/>
        <v>0</v>
      </c>
      <c r="E115" s="109">
        <f t="shared" si="3"/>
        <v>0</v>
      </c>
      <c r="F115" s="109">
        <f t="shared" si="3"/>
        <v>0</v>
      </c>
      <c r="G115" s="109">
        <f t="shared" si="3"/>
        <v>0</v>
      </c>
      <c r="H115" s="109">
        <f t="shared" si="3"/>
        <v>0</v>
      </c>
      <c r="I115" s="110">
        <f>SUM(H114:H115)</f>
        <v>0</v>
      </c>
    </row>
    <row r="116" spans="1:9" s="67" customFormat="1" ht="11.25" customHeight="1" thickBot="1">
      <c r="A116" s="46"/>
      <c r="B116" s="46"/>
      <c r="C116" s="46"/>
      <c r="D116" s="66"/>
      <c r="E116" s="66"/>
      <c r="F116" s="66"/>
      <c r="G116" s="66"/>
      <c r="H116" s="69"/>
      <c r="I116" s="66"/>
    </row>
    <row r="117" spans="1:11" ht="15.75" customHeight="1">
      <c r="A117" s="283" t="s">
        <v>73</v>
      </c>
      <c r="B117" s="284"/>
      <c r="C117" s="84" t="s">
        <v>75</v>
      </c>
      <c r="D117" s="64"/>
      <c r="E117" s="64"/>
      <c r="F117" s="64"/>
      <c r="G117" s="64"/>
      <c r="H117" s="65"/>
      <c r="I117" s="3"/>
      <c r="J117" s="3"/>
      <c r="K117" s="3"/>
    </row>
    <row r="118" spans="1:11" ht="15.75" customHeight="1" thickBot="1">
      <c r="A118" s="285"/>
      <c r="B118" s="286"/>
      <c r="C118" s="231" t="s">
        <v>98</v>
      </c>
      <c r="D118" s="232"/>
      <c r="E118" s="232"/>
      <c r="F118" s="232"/>
      <c r="G118" s="232"/>
      <c r="H118" s="233"/>
      <c r="I118" s="3"/>
      <c r="J118" s="3"/>
      <c r="K118" s="3"/>
    </row>
    <row r="119" spans="1:11" ht="22.5" customHeight="1" thickBot="1">
      <c r="A119" s="287"/>
      <c r="B119" s="288"/>
      <c r="C119" s="114"/>
      <c r="D119" s="59" t="s">
        <v>83</v>
      </c>
      <c r="E119" s="60"/>
      <c r="F119" s="157"/>
      <c r="G119" s="59" t="s">
        <v>76</v>
      </c>
      <c r="H119" s="61"/>
      <c r="I119" s="3"/>
      <c r="J119" s="3"/>
      <c r="K119" s="3"/>
    </row>
    <row r="120" spans="1:8" s="10" customFormat="1" ht="24" customHeight="1">
      <c r="A120" s="20"/>
      <c r="B120" s="21"/>
      <c r="C120" s="63" t="s">
        <v>51</v>
      </c>
      <c r="D120" s="22"/>
      <c r="E120" s="244" t="s">
        <v>52</v>
      </c>
      <c r="F120" s="245"/>
      <c r="G120" s="22"/>
      <c r="H120" s="23"/>
    </row>
    <row r="121" spans="1:8" s="3" customFormat="1" ht="26.25">
      <c r="A121" s="8"/>
      <c r="B121" s="9"/>
      <c r="C121" s="70" t="s">
        <v>53</v>
      </c>
      <c r="D121" s="71" t="s">
        <v>54</v>
      </c>
      <c r="E121" s="71" t="s">
        <v>53</v>
      </c>
      <c r="F121" s="71" t="s">
        <v>54</v>
      </c>
      <c r="G121" s="71" t="s">
        <v>74</v>
      </c>
      <c r="H121" s="71" t="s">
        <v>55</v>
      </c>
    </row>
    <row r="122" spans="1:11" s="10" customFormat="1" ht="30" customHeight="1">
      <c r="A122" s="225" t="s">
        <v>56</v>
      </c>
      <c r="B122" s="224"/>
      <c r="C122" s="73"/>
      <c r="D122" s="135"/>
      <c r="E122" s="135"/>
      <c r="F122" s="135"/>
      <c r="G122" s="136">
        <v>0</v>
      </c>
      <c r="H122" s="115">
        <f aca="true" t="shared" si="4" ref="H122:H127">SUM(C122:G122)</f>
        <v>0</v>
      </c>
      <c r="I122" s="18"/>
      <c r="J122" s="18"/>
      <c r="K122" s="18"/>
    </row>
    <row r="123" spans="1:11" s="10" customFormat="1" ht="30" customHeight="1">
      <c r="A123" s="225" t="s">
        <v>57</v>
      </c>
      <c r="B123" s="224"/>
      <c r="C123" s="17">
        <v>0</v>
      </c>
      <c r="D123" s="136">
        <v>0</v>
      </c>
      <c r="E123" s="136">
        <v>0</v>
      </c>
      <c r="F123" s="136">
        <v>0</v>
      </c>
      <c r="G123" s="136">
        <v>0</v>
      </c>
      <c r="H123" s="115">
        <f t="shared" si="4"/>
        <v>0</v>
      </c>
      <c r="I123" s="18"/>
      <c r="J123" s="18"/>
      <c r="K123" s="18"/>
    </row>
    <row r="124" spans="1:11" s="10" customFormat="1" ht="30" customHeight="1">
      <c r="A124" s="225" t="s">
        <v>58</v>
      </c>
      <c r="B124" s="224"/>
      <c r="C124" s="73"/>
      <c r="D124" s="135"/>
      <c r="E124" s="135"/>
      <c r="F124" s="135"/>
      <c r="G124" s="136">
        <v>0</v>
      </c>
      <c r="H124" s="115">
        <f t="shared" si="4"/>
        <v>0</v>
      </c>
      <c r="I124" s="18"/>
      <c r="J124" s="18"/>
      <c r="K124" s="18"/>
    </row>
    <row r="125" spans="1:11" s="10" customFormat="1" ht="30" customHeight="1">
      <c r="A125" s="225" t="s">
        <v>59</v>
      </c>
      <c r="B125" s="224"/>
      <c r="C125" s="17">
        <v>0</v>
      </c>
      <c r="D125" s="135"/>
      <c r="E125" s="136">
        <v>0</v>
      </c>
      <c r="F125" s="135"/>
      <c r="G125" s="136">
        <v>0</v>
      </c>
      <c r="H125" s="115">
        <f t="shared" si="4"/>
        <v>0</v>
      </c>
      <c r="I125" s="18"/>
      <c r="J125" s="18"/>
      <c r="K125" s="18"/>
    </row>
    <row r="126" spans="1:11" s="10" customFormat="1" ht="30" customHeight="1">
      <c r="A126" s="225" t="s">
        <v>60</v>
      </c>
      <c r="B126" s="224"/>
      <c r="C126" s="17">
        <v>0</v>
      </c>
      <c r="D126" s="136">
        <v>0</v>
      </c>
      <c r="E126" s="135"/>
      <c r="F126" s="135"/>
      <c r="G126" s="135"/>
      <c r="H126" s="115">
        <f t="shared" si="4"/>
        <v>0</v>
      </c>
      <c r="I126" s="18"/>
      <c r="J126" s="18"/>
      <c r="K126" s="18"/>
    </row>
    <row r="127" spans="1:11" s="10" customFormat="1" ht="30" customHeight="1">
      <c r="A127" s="225" t="s">
        <v>61</v>
      </c>
      <c r="B127" s="224"/>
      <c r="C127" s="17">
        <v>0</v>
      </c>
      <c r="D127" s="136">
        <v>0</v>
      </c>
      <c r="E127" s="135"/>
      <c r="F127" s="135"/>
      <c r="G127" s="135"/>
      <c r="H127" s="115">
        <f t="shared" si="4"/>
        <v>0</v>
      </c>
      <c r="I127" s="18"/>
      <c r="J127" s="18"/>
      <c r="K127" s="18"/>
    </row>
    <row r="128" spans="1:11" s="10" customFormat="1" ht="30" customHeight="1">
      <c r="A128" s="226" t="s">
        <v>62</v>
      </c>
      <c r="B128" s="227"/>
      <c r="C128" s="116">
        <f aca="true" t="shared" si="5" ref="C128:H128">SUM(C122:C127)</f>
        <v>0</v>
      </c>
      <c r="D128" s="116">
        <f t="shared" si="5"/>
        <v>0</v>
      </c>
      <c r="E128" s="116">
        <f t="shared" si="5"/>
        <v>0</v>
      </c>
      <c r="F128" s="116">
        <f t="shared" si="5"/>
        <v>0</v>
      </c>
      <c r="G128" s="116">
        <f t="shared" si="5"/>
        <v>0</v>
      </c>
      <c r="H128" s="116">
        <f t="shared" si="5"/>
        <v>0</v>
      </c>
      <c r="I128" s="18"/>
      <c r="J128" s="18"/>
      <c r="K128" s="18"/>
    </row>
    <row r="129" spans="1:11" s="42" customFormat="1" ht="18.75" customHeight="1">
      <c r="A129" s="39"/>
      <c r="B129" s="40"/>
      <c r="C129" s="39"/>
      <c r="D129" s="39"/>
      <c r="E129" s="39"/>
      <c r="F129" s="39"/>
      <c r="G129" s="39"/>
      <c r="H129" s="39"/>
      <c r="I129" s="41"/>
      <c r="J129" s="41"/>
      <c r="K129" s="41"/>
    </row>
    <row r="130" spans="1:11" s="3" customFormat="1" ht="16.5" thickBot="1">
      <c r="A130" s="6" t="s">
        <v>0</v>
      </c>
      <c r="C130" s="7"/>
      <c r="D130" s="7"/>
      <c r="F130" s="7"/>
      <c r="G130" s="7"/>
      <c r="H130" s="7"/>
      <c r="I130" s="7"/>
      <c r="J130" s="7"/>
      <c r="K130" s="7"/>
    </row>
    <row r="131" spans="1:11" s="3" customFormat="1" ht="15.75" customHeight="1">
      <c r="A131" s="283" t="s">
        <v>73</v>
      </c>
      <c r="B131" s="284"/>
      <c r="C131" s="84" t="s">
        <v>75</v>
      </c>
      <c r="D131" s="64"/>
      <c r="E131" s="64"/>
      <c r="F131" s="64"/>
      <c r="G131" s="64"/>
      <c r="H131" s="65"/>
      <c r="I131" s="7"/>
      <c r="J131" s="7"/>
      <c r="K131" s="7"/>
    </row>
    <row r="132" spans="1:11" s="3" customFormat="1" ht="16.5" thickBot="1">
      <c r="A132" s="285"/>
      <c r="B132" s="286"/>
      <c r="C132" s="231" t="s">
        <v>98</v>
      </c>
      <c r="D132" s="232"/>
      <c r="E132" s="232"/>
      <c r="F132" s="232"/>
      <c r="G132" s="232"/>
      <c r="H132" s="233"/>
      <c r="I132" s="7"/>
      <c r="J132" s="7"/>
      <c r="K132" s="7"/>
    </row>
    <row r="133" spans="1:8" s="3" customFormat="1" ht="23.25" thickBot="1">
      <c r="A133" s="287"/>
      <c r="B133" s="288"/>
      <c r="C133" s="114"/>
      <c r="D133" s="59" t="s">
        <v>77</v>
      </c>
      <c r="E133" s="60"/>
      <c r="F133" s="157"/>
      <c r="G133" s="59" t="s">
        <v>84</v>
      </c>
      <c r="H133" s="61"/>
    </row>
    <row r="134" spans="1:8" s="3" customFormat="1" ht="24" customHeight="1">
      <c r="A134" s="8"/>
      <c r="B134" s="9"/>
      <c r="C134" s="4" t="s">
        <v>51</v>
      </c>
      <c r="D134" s="15"/>
      <c r="E134" s="202" t="s">
        <v>52</v>
      </c>
      <c r="F134" s="203"/>
      <c r="G134" s="15"/>
      <c r="H134" s="16"/>
    </row>
    <row r="135" spans="1:8" s="3" customFormat="1" ht="26.25">
      <c r="A135" s="8"/>
      <c r="B135" s="9"/>
      <c r="C135" s="70" t="s">
        <v>53</v>
      </c>
      <c r="D135" s="71" t="s">
        <v>54</v>
      </c>
      <c r="E135" s="71" t="s">
        <v>53</v>
      </c>
      <c r="F135" s="71" t="s">
        <v>54</v>
      </c>
      <c r="G135" s="71" t="s">
        <v>74</v>
      </c>
      <c r="H135" s="71" t="s">
        <v>55</v>
      </c>
    </row>
    <row r="136" spans="1:8" s="3" customFormat="1" ht="30" customHeight="1">
      <c r="A136" s="225" t="s">
        <v>56</v>
      </c>
      <c r="B136" s="224"/>
      <c r="C136" s="73"/>
      <c r="D136" s="137"/>
      <c r="E136" s="137"/>
      <c r="F136" s="137"/>
      <c r="G136" s="138">
        <v>0</v>
      </c>
      <c r="H136" s="115">
        <f aca="true" t="shared" si="6" ref="H136:H141">SUM(C136:G136)</f>
        <v>0</v>
      </c>
    </row>
    <row r="137" spans="1:8" s="3" customFormat="1" ht="30" customHeight="1">
      <c r="A137" s="225" t="s">
        <v>57</v>
      </c>
      <c r="B137" s="224"/>
      <c r="C137" s="17">
        <v>0</v>
      </c>
      <c r="D137" s="138">
        <v>0</v>
      </c>
      <c r="E137" s="138">
        <v>0</v>
      </c>
      <c r="F137" s="138">
        <v>0</v>
      </c>
      <c r="G137" s="138">
        <v>0</v>
      </c>
      <c r="H137" s="115">
        <f t="shared" si="6"/>
        <v>0</v>
      </c>
    </row>
    <row r="138" spans="1:8" s="3" customFormat="1" ht="30" customHeight="1">
      <c r="A138" s="225" t="s">
        <v>58</v>
      </c>
      <c r="B138" s="224"/>
      <c r="C138" s="73"/>
      <c r="D138" s="137"/>
      <c r="E138" s="137"/>
      <c r="F138" s="137"/>
      <c r="G138" s="138">
        <v>0</v>
      </c>
      <c r="H138" s="115">
        <f t="shared" si="6"/>
        <v>0</v>
      </c>
    </row>
    <row r="139" spans="1:8" s="3" customFormat="1" ht="30" customHeight="1">
      <c r="A139" s="223" t="s">
        <v>59</v>
      </c>
      <c r="B139" s="224"/>
      <c r="C139" s="17">
        <v>0</v>
      </c>
      <c r="D139" s="137"/>
      <c r="E139" s="138">
        <v>0</v>
      </c>
      <c r="F139" s="137"/>
      <c r="G139" s="138">
        <v>0</v>
      </c>
      <c r="H139" s="115">
        <f t="shared" si="6"/>
        <v>0</v>
      </c>
    </row>
    <row r="140" spans="1:8" s="3" customFormat="1" ht="30" customHeight="1">
      <c r="A140" s="225" t="s">
        <v>60</v>
      </c>
      <c r="B140" s="224"/>
      <c r="C140" s="17">
        <v>0</v>
      </c>
      <c r="D140" s="138">
        <v>0</v>
      </c>
      <c r="E140" s="137"/>
      <c r="F140" s="137"/>
      <c r="G140" s="137"/>
      <c r="H140" s="115">
        <f t="shared" si="6"/>
        <v>0</v>
      </c>
    </row>
    <row r="141" spans="1:8" s="3" customFormat="1" ht="30" customHeight="1">
      <c r="A141" s="225" t="s">
        <v>61</v>
      </c>
      <c r="B141" s="224"/>
      <c r="C141" s="17">
        <v>0</v>
      </c>
      <c r="D141" s="138">
        <v>0</v>
      </c>
      <c r="E141" s="137"/>
      <c r="F141" s="137"/>
      <c r="G141" s="137"/>
      <c r="H141" s="115">
        <f t="shared" si="6"/>
        <v>0</v>
      </c>
    </row>
    <row r="142" spans="1:8" s="3" customFormat="1" ht="30" customHeight="1">
      <c r="A142" s="226" t="s">
        <v>62</v>
      </c>
      <c r="B142" s="227"/>
      <c r="C142" s="116">
        <f aca="true" t="shared" si="7" ref="C142:H142">SUM(C136:C141)</f>
        <v>0</v>
      </c>
      <c r="D142" s="116">
        <f t="shared" si="7"/>
        <v>0</v>
      </c>
      <c r="E142" s="116">
        <f t="shared" si="7"/>
        <v>0</v>
      </c>
      <c r="F142" s="116">
        <f t="shared" si="7"/>
        <v>0</v>
      </c>
      <c r="G142" s="116">
        <f t="shared" si="7"/>
        <v>0</v>
      </c>
      <c r="H142" s="116">
        <f t="shared" si="7"/>
        <v>0</v>
      </c>
    </row>
    <row r="143" s="3" customFormat="1" ht="23.25" customHeight="1">
      <c r="A143" s="2" t="s">
        <v>0</v>
      </c>
    </row>
    <row r="144" s="3" customFormat="1" ht="23.25" customHeight="1"/>
    <row r="145" spans="1:6" s="3" customFormat="1" ht="25.5" customHeight="1">
      <c r="A145" s="253"/>
      <c r="B145" s="254"/>
      <c r="C145" s="254"/>
      <c r="D145" s="254"/>
      <c r="E145" s="254"/>
      <c r="F145" s="254"/>
    </row>
    <row r="146" spans="1:6" s="3" customFormat="1" ht="25.5" customHeight="1">
      <c r="A146" s="85"/>
      <c r="B146" s="86"/>
      <c r="C146" s="86"/>
      <c r="D146" s="86"/>
      <c r="E146" s="86"/>
      <c r="F146" s="86"/>
    </row>
    <row r="147" spans="1:7" s="19" customFormat="1" ht="25.5" customHeight="1">
      <c r="A147" s="221" t="s">
        <v>63</v>
      </c>
      <c r="B147" s="222"/>
      <c r="C147" s="222"/>
      <c r="D147" s="222"/>
      <c r="E147" s="222"/>
      <c r="F147" s="238">
        <f>SUM(G29)</f>
        <v>0</v>
      </c>
      <c r="G147" s="239"/>
    </row>
    <row r="148" spans="1:7" s="19" customFormat="1" ht="25.5" customHeight="1">
      <c r="A148" s="158" t="s">
        <v>64</v>
      </c>
      <c r="B148" s="234" t="s">
        <v>65</v>
      </c>
      <c r="C148" s="201"/>
      <c r="D148" s="201"/>
      <c r="E148" s="201"/>
      <c r="F148" s="180">
        <v>0</v>
      </c>
      <c r="G148" s="181"/>
    </row>
    <row r="149" spans="1:7" s="19" customFormat="1" ht="25.5" customHeight="1" thickBot="1">
      <c r="A149" s="235" t="s">
        <v>89</v>
      </c>
      <c r="B149" s="236"/>
      <c r="C149" s="236"/>
      <c r="D149" s="236"/>
      <c r="E149" s="237"/>
      <c r="F149" s="182">
        <f>SUM(F147-F148)</f>
        <v>0</v>
      </c>
      <c r="G149" s="183"/>
    </row>
    <row r="150" spans="1:7" s="19" customFormat="1" ht="25.5" customHeight="1" thickTop="1">
      <c r="A150" s="30"/>
      <c r="B150" s="31"/>
      <c r="C150" s="31"/>
      <c r="D150" s="31"/>
      <c r="E150" s="31"/>
      <c r="F150" s="139"/>
      <c r="G150" s="139"/>
    </row>
    <row r="151" spans="1:7" s="19" customFormat="1" ht="25.5" customHeight="1">
      <c r="A151" s="221" t="s">
        <v>85</v>
      </c>
      <c r="B151" s="222"/>
      <c r="C151" s="222"/>
      <c r="D151" s="222"/>
      <c r="E151" s="222"/>
      <c r="F151" s="238">
        <f>SUM(C51)</f>
        <v>0</v>
      </c>
      <c r="G151" s="239">
        <f>SUM(D51)</f>
        <v>0</v>
      </c>
    </row>
    <row r="152" spans="1:7" s="19" customFormat="1" ht="25.5" customHeight="1">
      <c r="A152" s="158" t="s">
        <v>64</v>
      </c>
      <c r="B152" s="234" t="s">
        <v>66</v>
      </c>
      <c r="C152" s="201"/>
      <c r="D152" s="201"/>
      <c r="E152" s="201"/>
      <c r="F152" s="180">
        <v>0</v>
      </c>
      <c r="G152" s="181">
        <v>0</v>
      </c>
    </row>
    <row r="153" spans="1:7" s="19" customFormat="1" ht="25.5" customHeight="1" thickBot="1">
      <c r="A153" s="228" t="s">
        <v>90</v>
      </c>
      <c r="B153" s="229"/>
      <c r="C153" s="229"/>
      <c r="D153" s="229"/>
      <c r="E153" s="230"/>
      <c r="F153" s="182">
        <f>SUM(F151-F152)</f>
        <v>0</v>
      </c>
      <c r="G153" s="183">
        <f>SUM(G151-G152)</f>
        <v>0</v>
      </c>
    </row>
    <row r="154" spans="1:7" s="14" customFormat="1" ht="42" customHeight="1" thickBot="1" thickTop="1">
      <c r="A154" s="250" t="s">
        <v>93</v>
      </c>
      <c r="B154" s="251"/>
      <c r="C154" s="251"/>
      <c r="D154" s="251"/>
      <c r="E154" s="252"/>
      <c r="F154" s="184">
        <f>SUM(F149+F153)</f>
        <v>0</v>
      </c>
      <c r="G154" s="185"/>
    </row>
    <row r="155" spans="1:7" ht="16.5" thickTop="1">
      <c r="A155" s="1" t="s">
        <v>0</v>
      </c>
      <c r="F155" s="140"/>
      <c r="G155" s="168"/>
    </row>
    <row r="156" spans="6:7" ht="15.75">
      <c r="F156" s="140"/>
      <c r="G156" s="168"/>
    </row>
    <row r="157" spans="1:7" s="14" customFormat="1" ht="32.25" customHeight="1">
      <c r="A157" s="219" t="s">
        <v>123</v>
      </c>
      <c r="B157" s="220"/>
      <c r="C157" s="220"/>
      <c r="D157" s="220"/>
      <c r="E157" s="220"/>
      <c r="F157" s="178">
        <f>SUM(H128)</f>
        <v>0</v>
      </c>
      <c r="G157" s="179"/>
    </row>
    <row r="158" spans="1:7" s="14" customFormat="1" ht="32.25" customHeight="1">
      <c r="A158" s="219" t="s">
        <v>124</v>
      </c>
      <c r="B158" s="220"/>
      <c r="C158" s="220"/>
      <c r="D158" s="220"/>
      <c r="E158" s="220"/>
      <c r="F158" s="178">
        <f>SUM(H142)</f>
        <v>0</v>
      </c>
      <c r="G158" s="179"/>
    </row>
    <row r="159" spans="1:7" s="14" customFormat="1" ht="32.25" customHeight="1">
      <c r="A159" s="219" t="s">
        <v>86</v>
      </c>
      <c r="B159" s="220"/>
      <c r="C159" s="220"/>
      <c r="D159" s="220"/>
      <c r="E159" s="220"/>
      <c r="F159" s="178">
        <f>SUM(F157:F158)</f>
        <v>0</v>
      </c>
      <c r="G159" s="179"/>
    </row>
    <row r="160" ht="15.75">
      <c r="A160" s="1" t="s">
        <v>0</v>
      </c>
    </row>
    <row r="162" spans="1:8" ht="15.75" customHeight="1">
      <c r="A162" s="240"/>
      <c r="B162" s="241"/>
      <c r="C162" s="241"/>
      <c r="D162" s="241"/>
      <c r="E162" s="241"/>
      <c r="F162" s="241"/>
      <c r="G162" s="241"/>
      <c r="H162" s="241"/>
    </row>
  </sheetData>
  <mergeCells count="111">
    <mergeCell ref="C132:H132"/>
    <mergeCell ref="A107:B107"/>
    <mergeCell ref="A97:B97"/>
    <mergeCell ref="A122:B122"/>
    <mergeCell ref="A117:B119"/>
    <mergeCell ref="A131:B133"/>
    <mergeCell ref="A128:B128"/>
    <mergeCell ref="A126:B126"/>
    <mergeCell ref="A127:B127"/>
    <mergeCell ref="A111:B111"/>
    <mergeCell ref="G4:H4"/>
    <mergeCell ref="A78:B78"/>
    <mergeCell ref="A80:B80"/>
    <mergeCell ref="A82:B82"/>
    <mergeCell ref="A76:B76"/>
    <mergeCell ref="G13:G14"/>
    <mergeCell ref="F13:F14"/>
    <mergeCell ref="A36:B36"/>
    <mergeCell ref="A34:C34"/>
    <mergeCell ref="A50:B50"/>
    <mergeCell ref="A13:A14"/>
    <mergeCell ref="A74:B74"/>
    <mergeCell ref="A84:B84"/>
    <mergeCell ref="A64:B64"/>
    <mergeCell ref="A45:B45"/>
    <mergeCell ref="A56:F56"/>
    <mergeCell ref="A66:B66"/>
    <mergeCell ref="A68:B68"/>
    <mergeCell ref="A70:B70"/>
    <mergeCell ref="A37:B37"/>
    <mergeCell ref="A124:B124"/>
    <mergeCell ref="A125:B125"/>
    <mergeCell ref="A40:B40"/>
    <mergeCell ref="A41:B41"/>
    <mergeCell ref="A42:B42"/>
    <mergeCell ref="A123:B123"/>
    <mergeCell ref="A88:I88"/>
    <mergeCell ref="A91:B91"/>
    <mergeCell ref="A86:B86"/>
    <mergeCell ref="A105:B105"/>
    <mergeCell ref="A99:B99"/>
    <mergeCell ref="A93:B93"/>
    <mergeCell ref="A103:B103"/>
    <mergeCell ref="A101:B101"/>
    <mergeCell ref="A95:B95"/>
    <mergeCell ref="A113:B113"/>
    <mergeCell ref="A114:B115"/>
    <mergeCell ref="A1:J1"/>
    <mergeCell ref="A12:G12"/>
    <mergeCell ref="A47:B47"/>
    <mergeCell ref="B13:B14"/>
    <mergeCell ref="C13:C14"/>
    <mergeCell ref="D13:D14"/>
    <mergeCell ref="A43:B43"/>
    <mergeCell ref="A44:B44"/>
    <mergeCell ref="E134:F134"/>
    <mergeCell ref="A162:H162"/>
    <mergeCell ref="E13:E14"/>
    <mergeCell ref="E120:F120"/>
    <mergeCell ref="A138:B138"/>
    <mergeCell ref="A35:F35"/>
    <mergeCell ref="A60:I60"/>
    <mergeCell ref="A154:E154"/>
    <mergeCell ref="A145:F145"/>
    <mergeCell ref="A159:E159"/>
    <mergeCell ref="F147:G147"/>
    <mergeCell ref="F148:G148"/>
    <mergeCell ref="F149:G149"/>
    <mergeCell ref="F151:G151"/>
    <mergeCell ref="A109:B109"/>
    <mergeCell ref="A153:E153"/>
    <mergeCell ref="A157:E157"/>
    <mergeCell ref="A136:B136"/>
    <mergeCell ref="A137:B137"/>
    <mergeCell ref="C118:H118"/>
    <mergeCell ref="B148:E148"/>
    <mergeCell ref="B152:E152"/>
    <mergeCell ref="A151:E151"/>
    <mergeCell ref="A149:E149"/>
    <mergeCell ref="A158:E158"/>
    <mergeCell ref="A147:E147"/>
    <mergeCell ref="A139:B139"/>
    <mergeCell ref="A140:B140"/>
    <mergeCell ref="A141:B141"/>
    <mergeCell ref="A142:B142"/>
    <mergeCell ref="A49:B49"/>
    <mergeCell ref="A61:I61"/>
    <mergeCell ref="A46:B46"/>
    <mergeCell ref="G2:H3"/>
    <mergeCell ref="E3:E4"/>
    <mergeCell ref="F7:H7"/>
    <mergeCell ref="A29:B29"/>
    <mergeCell ref="A51:B51"/>
    <mergeCell ref="A38:B38"/>
    <mergeCell ref="A39:B39"/>
    <mergeCell ref="A72:B72"/>
    <mergeCell ref="G56:I57"/>
    <mergeCell ref="G58:I58"/>
    <mergeCell ref="D31:F31"/>
    <mergeCell ref="E44:G44"/>
    <mergeCell ref="E40:F40"/>
    <mergeCell ref="E43:G43"/>
    <mergeCell ref="E41:F41"/>
    <mergeCell ref="E42:F42"/>
    <mergeCell ref="A48:B48"/>
    <mergeCell ref="F158:G158"/>
    <mergeCell ref="F159:G159"/>
    <mergeCell ref="F152:G152"/>
    <mergeCell ref="F153:G153"/>
    <mergeCell ref="F154:G154"/>
    <mergeCell ref="F157:G157"/>
  </mergeCells>
  <printOptions horizontalCentered="1"/>
  <pageMargins left="0.5" right="0.5" top="0.5" bottom="0.5" header="0.5" footer="0.5"/>
  <pageSetup horizontalDpi="600" verticalDpi="600" orientation="portrait" scale="75" r:id="rId2"/>
  <headerFooter alignWithMargins="0">
    <oddFooter>&amp;R&amp;P of &amp;N</oddFooter>
  </headerFooter>
  <rowBreaks count="5" manualBreakCount="5">
    <brk id="32" max="9" man="1"/>
    <brk id="58" max="9" man="1"/>
    <brk id="86" max="9" man="1"/>
    <brk id="115" max="9" man="1"/>
    <brk id="1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workbookViewId="0" topLeftCell="A1">
      <selection activeCell="B2" sqref="B2"/>
    </sheetView>
  </sheetViews>
  <sheetFormatPr defaultColWidth="9.00390625" defaultRowHeight="15.75"/>
  <cols>
    <col min="1" max="1" width="8.00390625" style="0" customWidth="1"/>
    <col min="2" max="2" width="25.125" style="0" customWidth="1"/>
    <col min="3" max="9" width="9.625" style="0" customWidth="1"/>
    <col min="10" max="10" width="7.875" style="0" customWidth="1"/>
  </cols>
  <sheetData>
    <row r="1" spans="1:26" ht="24" customHeight="1" thickBot="1" thickTop="1">
      <c r="A1" s="260" t="s">
        <v>92</v>
      </c>
      <c r="B1" s="261"/>
      <c r="C1" s="261"/>
      <c r="D1" s="261"/>
      <c r="E1" s="261"/>
      <c r="F1" s="261"/>
      <c r="G1" s="261"/>
      <c r="H1" s="261"/>
      <c r="I1" s="261"/>
      <c r="J1" s="26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12" customFormat="1" ht="27" customHeight="1" thickBot="1">
      <c r="A2" s="99" t="s">
        <v>116</v>
      </c>
      <c r="B2" s="141"/>
      <c r="C2" s="142"/>
      <c r="D2" s="9"/>
      <c r="E2" s="57" t="s">
        <v>80</v>
      </c>
      <c r="F2" s="101"/>
      <c r="G2" s="206" t="s">
        <v>87</v>
      </c>
      <c r="H2" s="207"/>
      <c r="I2" s="101"/>
      <c r="J2" s="55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12" customFormat="1" ht="25.5" customHeight="1" thickBot="1">
      <c r="A3" s="35" t="s">
        <v>79</v>
      </c>
      <c r="B3" s="118"/>
      <c r="C3" s="34"/>
      <c r="E3" s="210"/>
      <c r="F3" s="169" t="s">
        <v>81</v>
      </c>
      <c r="G3" s="208"/>
      <c r="H3" s="209"/>
      <c r="I3" s="169" t="s">
        <v>82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s="12" customFormat="1" ht="27.75" customHeight="1" thickBot="1">
      <c r="A4" s="35" t="s">
        <v>67</v>
      </c>
      <c r="B4" s="119"/>
      <c r="E4" s="211"/>
      <c r="F4" s="54"/>
      <c r="G4" s="274" t="s">
        <v>98</v>
      </c>
      <c r="H4" s="275"/>
      <c r="I4" s="54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5.75" customHeight="1" hidden="1">
      <c r="A5" s="36"/>
      <c r="F5" s="54"/>
      <c r="G5" s="56"/>
      <c r="H5" s="3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 thickBot="1">
      <c r="A6" s="38"/>
      <c r="B6" s="32"/>
      <c r="C6" s="32"/>
      <c r="D6" s="10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s="10" customFormat="1" ht="33" customHeight="1" thickBot="1">
      <c r="A7" s="37" t="s">
        <v>78</v>
      </c>
      <c r="B7" s="120"/>
      <c r="E7" s="174" t="s">
        <v>99</v>
      </c>
      <c r="F7" s="212"/>
      <c r="G7" s="213"/>
      <c r="H7" s="214"/>
      <c r="I7" s="3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s="10" customFormat="1" ht="15" customHeight="1">
      <c r="A8" s="72"/>
      <c r="B8" s="33"/>
      <c r="E8" s="33"/>
      <c r="F8" s="33"/>
      <c r="G8" s="33"/>
      <c r="H8" s="33"/>
      <c r="I8" s="33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10" s="11" customFormat="1" ht="27" customHeight="1">
      <c r="A9" s="91" t="s">
        <v>95</v>
      </c>
      <c r="B9" s="91"/>
      <c r="C9" s="33"/>
      <c r="D9" s="92" t="s">
        <v>96</v>
      </c>
      <c r="E9" s="92"/>
      <c r="F9" s="33"/>
      <c r="G9" s="33"/>
      <c r="H9" s="33"/>
      <c r="I9" s="33"/>
      <c r="J9" s="33"/>
    </row>
    <row r="10" spans="1:7" ht="7.5" customHeight="1">
      <c r="A10" s="90" t="s">
        <v>0</v>
      </c>
      <c r="B10" s="32"/>
      <c r="C10" s="32"/>
      <c r="D10" s="32"/>
      <c r="E10" s="32"/>
      <c r="F10" s="32"/>
      <c r="G10" s="32"/>
    </row>
    <row r="11" spans="1:7" ht="16.5" thickBot="1">
      <c r="A11" s="90"/>
      <c r="B11" s="32"/>
      <c r="C11" s="32"/>
      <c r="D11" s="32"/>
      <c r="E11" s="32"/>
      <c r="F11" s="32"/>
      <c r="G11" s="32"/>
    </row>
    <row r="12" spans="1:10" ht="21.75" customHeight="1" thickBot="1" thickTop="1">
      <c r="A12" s="262" t="s">
        <v>1</v>
      </c>
      <c r="B12" s="263"/>
      <c r="C12" s="263"/>
      <c r="D12" s="263"/>
      <c r="E12" s="263"/>
      <c r="F12" s="263"/>
      <c r="G12" s="264"/>
      <c r="H12" s="82"/>
      <c r="I12" s="82"/>
      <c r="J12" s="82"/>
    </row>
    <row r="13" spans="1:10" ht="15.75" customHeight="1" thickTop="1">
      <c r="A13" s="270" t="s">
        <v>2</v>
      </c>
      <c r="B13" s="242" t="s">
        <v>114</v>
      </c>
      <c r="C13" s="265" t="s">
        <v>100</v>
      </c>
      <c r="D13" s="242" t="s">
        <v>3</v>
      </c>
      <c r="E13" s="242" t="s">
        <v>97</v>
      </c>
      <c r="F13" s="242" t="s">
        <v>88</v>
      </c>
      <c r="G13" s="276" t="s">
        <v>4</v>
      </c>
      <c r="H13" s="82"/>
      <c r="I13" s="82"/>
      <c r="J13" s="82"/>
    </row>
    <row r="14" spans="1:7" s="28" customFormat="1" ht="16.5" thickBot="1">
      <c r="A14" s="271"/>
      <c r="B14" s="243"/>
      <c r="C14" s="266"/>
      <c r="D14" s="243"/>
      <c r="E14" s="243"/>
      <c r="F14" s="243"/>
      <c r="G14" s="277"/>
    </row>
    <row r="15" spans="1:10" s="10" customFormat="1" ht="42" customHeight="1" thickTop="1">
      <c r="A15" s="83">
        <v>110</v>
      </c>
      <c r="B15" s="123" t="s">
        <v>101</v>
      </c>
      <c r="C15" s="124" t="s">
        <v>5</v>
      </c>
      <c r="D15" s="121"/>
      <c r="E15" s="121"/>
      <c r="F15" s="121"/>
      <c r="G15" s="159"/>
      <c r="I15" s="68"/>
      <c r="J15" s="53"/>
    </row>
    <row r="16" spans="1:7" s="10" customFormat="1" ht="42" customHeight="1">
      <c r="A16" s="29">
        <v>120</v>
      </c>
      <c r="B16" s="125" t="s">
        <v>102</v>
      </c>
      <c r="C16" s="126" t="s">
        <v>6</v>
      </c>
      <c r="D16" s="122"/>
      <c r="E16" s="122"/>
      <c r="F16" s="122"/>
      <c r="G16" s="159"/>
    </row>
    <row r="17" spans="1:7" s="10" customFormat="1" ht="42" customHeight="1">
      <c r="A17" s="29">
        <v>130</v>
      </c>
      <c r="B17" s="125" t="s">
        <v>103</v>
      </c>
      <c r="C17" s="126" t="s">
        <v>7</v>
      </c>
      <c r="D17" s="122"/>
      <c r="E17" s="122"/>
      <c r="F17" s="122"/>
      <c r="G17" s="159"/>
    </row>
    <row r="18" spans="1:7" s="10" customFormat="1" ht="42" customHeight="1">
      <c r="A18" s="29">
        <v>140</v>
      </c>
      <c r="B18" s="125" t="s">
        <v>104</v>
      </c>
      <c r="C18" s="126" t="s">
        <v>8</v>
      </c>
      <c r="D18" s="122"/>
      <c r="E18" s="122"/>
      <c r="F18" s="122"/>
      <c r="G18" s="159"/>
    </row>
    <row r="19" spans="1:7" s="10" customFormat="1" ht="42" customHeight="1">
      <c r="A19" s="29">
        <v>150</v>
      </c>
      <c r="B19" s="125" t="s">
        <v>105</v>
      </c>
      <c r="C19" s="126" t="s">
        <v>9</v>
      </c>
      <c r="D19" s="122"/>
      <c r="E19" s="122"/>
      <c r="F19" s="122"/>
      <c r="G19" s="159"/>
    </row>
    <row r="20" spans="1:7" s="10" customFormat="1" ht="42" customHeight="1">
      <c r="A20" s="29">
        <v>160</v>
      </c>
      <c r="B20" s="125" t="s">
        <v>106</v>
      </c>
      <c r="C20" s="126" t="s">
        <v>10</v>
      </c>
      <c r="D20" s="122"/>
      <c r="E20" s="122"/>
      <c r="F20" s="122"/>
      <c r="G20" s="159"/>
    </row>
    <row r="21" spans="1:7" s="10" customFormat="1" ht="42" customHeight="1">
      <c r="A21" s="29">
        <v>170</v>
      </c>
      <c r="B21" s="125" t="s">
        <v>107</v>
      </c>
      <c r="C21" s="126" t="s">
        <v>11</v>
      </c>
      <c r="D21" s="122"/>
      <c r="E21" s="122"/>
      <c r="F21" s="122"/>
      <c r="G21" s="159"/>
    </row>
    <row r="22" spans="1:7" s="10" customFormat="1" ht="42" customHeight="1">
      <c r="A22" s="29">
        <v>180</v>
      </c>
      <c r="B22" s="125" t="s">
        <v>108</v>
      </c>
      <c r="C22" s="126" t="s">
        <v>12</v>
      </c>
      <c r="D22" s="122"/>
      <c r="E22" s="122"/>
      <c r="F22" s="122"/>
      <c r="G22" s="159"/>
    </row>
    <row r="23" spans="1:7" s="10" customFormat="1" ht="42" customHeight="1">
      <c r="A23" s="29">
        <v>190</v>
      </c>
      <c r="B23" s="125" t="s">
        <v>109</v>
      </c>
      <c r="C23" s="126" t="s">
        <v>125</v>
      </c>
      <c r="D23" s="122"/>
      <c r="E23" s="122"/>
      <c r="F23" s="122"/>
      <c r="G23" s="159"/>
    </row>
    <row r="24" spans="1:7" s="10" customFormat="1" ht="42" customHeight="1">
      <c r="A24" s="29">
        <v>191</v>
      </c>
      <c r="B24" s="125" t="s">
        <v>110</v>
      </c>
      <c r="C24" s="126" t="s">
        <v>13</v>
      </c>
      <c r="D24" s="122"/>
      <c r="E24" s="122"/>
      <c r="F24" s="122"/>
      <c r="G24" s="159"/>
    </row>
    <row r="25" spans="1:7" s="10" customFormat="1" ht="42" customHeight="1">
      <c r="A25" s="29">
        <v>192</v>
      </c>
      <c r="B25" s="125" t="s">
        <v>111</v>
      </c>
      <c r="C25" s="126" t="s">
        <v>14</v>
      </c>
      <c r="D25" s="122"/>
      <c r="E25" s="122"/>
      <c r="F25" s="122"/>
      <c r="G25" s="159"/>
    </row>
    <row r="26" spans="1:7" s="10" customFormat="1" ht="42" customHeight="1">
      <c r="A26" s="29">
        <v>193</v>
      </c>
      <c r="B26" s="125" t="s">
        <v>112</v>
      </c>
      <c r="C26" s="126" t="s">
        <v>15</v>
      </c>
      <c r="D26" s="122"/>
      <c r="E26" s="122"/>
      <c r="F26" s="122"/>
      <c r="G26" s="159"/>
    </row>
    <row r="27" spans="1:7" s="10" customFormat="1" ht="42" customHeight="1">
      <c r="A27" s="29">
        <v>194</v>
      </c>
      <c r="B27" s="125" t="s">
        <v>113</v>
      </c>
      <c r="C27" s="126" t="s">
        <v>16</v>
      </c>
      <c r="D27" s="122"/>
      <c r="E27" s="122"/>
      <c r="F27" s="122"/>
      <c r="G27" s="159"/>
    </row>
    <row r="28" spans="1:7" s="10" customFormat="1" ht="42" customHeight="1">
      <c r="A28" s="29">
        <v>270</v>
      </c>
      <c r="B28" s="125" t="s">
        <v>122</v>
      </c>
      <c r="C28" s="126" t="s">
        <v>17</v>
      </c>
      <c r="D28" s="122"/>
      <c r="E28" s="122"/>
      <c r="F28" s="122"/>
      <c r="G28" s="159"/>
    </row>
    <row r="29" spans="1:8" s="10" customFormat="1" ht="36.75" customHeight="1" thickBot="1">
      <c r="A29" s="215" t="s">
        <v>118</v>
      </c>
      <c r="B29" s="216"/>
      <c r="C29" s="74"/>
      <c r="D29" s="160"/>
      <c r="E29" s="160"/>
      <c r="F29" s="160"/>
      <c r="G29" s="160"/>
      <c r="H29" s="62"/>
    </row>
    <row r="30" spans="1:10" ht="27" customHeight="1" thickBot="1" thickTop="1">
      <c r="A30" s="1"/>
      <c r="E30" s="58"/>
      <c r="F30" s="58">
        <v>5</v>
      </c>
      <c r="G30" s="52"/>
      <c r="H30" s="172" t="s">
        <v>117</v>
      </c>
      <c r="I30" s="173"/>
      <c r="J30" s="171"/>
    </row>
    <row r="31" spans="1:9" ht="40.5" customHeight="1" thickBot="1">
      <c r="A31" s="1" t="s">
        <v>0</v>
      </c>
      <c r="D31" s="293" t="s">
        <v>94</v>
      </c>
      <c r="E31" s="193"/>
      <c r="F31" s="194"/>
      <c r="G31" s="117">
        <v>4</v>
      </c>
      <c r="H31" s="161"/>
      <c r="I31" s="117">
        <v>8</v>
      </c>
    </row>
    <row r="32" spans="1:8" s="47" customFormat="1" ht="22.5" customHeight="1">
      <c r="A32" s="46"/>
      <c r="E32" s="48"/>
      <c r="F32" s="49"/>
      <c r="G32" s="50"/>
      <c r="H32" s="51"/>
    </row>
    <row r="33" spans="1:8" s="47" customFormat="1" ht="18" customHeight="1" thickBot="1">
      <c r="A33" s="46"/>
      <c r="E33" s="48"/>
      <c r="F33" s="49"/>
      <c r="G33" s="50"/>
      <c r="H33" s="51"/>
    </row>
    <row r="34" spans="1:16" s="12" customFormat="1" ht="52.5" customHeight="1" thickBot="1">
      <c r="A34" s="280" t="s">
        <v>18</v>
      </c>
      <c r="B34" s="281"/>
      <c r="C34" s="282"/>
      <c r="D34" s="87"/>
      <c r="E34" s="87"/>
      <c r="F34" s="87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1:11" s="10" customFormat="1" ht="20.25" customHeight="1">
      <c r="A35" s="204" t="s">
        <v>19</v>
      </c>
      <c r="B35" s="246"/>
      <c r="C35" s="246"/>
      <c r="D35" s="246"/>
      <c r="E35" s="246"/>
      <c r="F35" s="246"/>
      <c r="G35" s="14"/>
      <c r="H35" s="14"/>
      <c r="I35" s="14"/>
      <c r="J35" s="14"/>
      <c r="K35" s="14"/>
    </row>
    <row r="36" spans="1:3" ht="26.25">
      <c r="A36" s="278" t="s">
        <v>20</v>
      </c>
      <c r="B36" s="279"/>
      <c r="C36" s="75" t="s">
        <v>21</v>
      </c>
    </row>
    <row r="37" spans="1:3" ht="30" customHeight="1">
      <c r="A37" s="202" t="s">
        <v>22</v>
      </c>
      <c r="B37" s="203"/>
      <c r="C37" s="105"/>
    </row>
    <row r="38" spans="1:3" ht="30" customHeight="1">
      <c r="A38" s="202" t="s">
        <v>23</v>
      </c>
      <c r="B38" s="203"/>
      <c r="C38" s="105"/>
    </row>
    <row r="39" spans="1:10" ht="30" customHeight="1">
      <c r="A39" s="202" t="s">
        <v>24</v>
      </c>
      <c r="B39" s="203"/>
      <c r="C39" s="105"/>
      <c r="E39" s="144" t="s">
        <v>37</v>
      </c>
      <c r="F39" s="143"/>
      <c r="G39" s="143"/>
      <c r="H39" s="143"/>
      <c r="I39" s="143"/>
      <c r="J39" s="143"/>
    </row>
    <row r="40" spans="1:10" ht="30" customHeight="1">
      <c r="A40" s="202" t="s">
        <v>25</v>
      </c>
      <c r="B40" s="203"/>
      <c r="C40" s="105"/>
      <c r="E40" s="198" t="s">
        <v>38</v>
      </c>
      <c r="F40" s="199"/>
      <c r="G40" s="79"/>
      <c r="H40" s="80" t="s">
        <v>1</v>
      </c>
      <c r="I40" s="80" t="s">
        <v>39</v>
      </c>
      <c r="J40" s="80" t="s">
        <v>40</v>
      </c>
    </row>
    <row r="41" spans="1:10" ht="30" customHeight="1">
      <c r="A41" s="202" t="s">
        <v>26</v>
      </c>
      <c r="B41" s="203"/>
      <c r="C41" s="105"/>
      <c r="E41" s="200" t="s">
        <v>41</v>
      </c>
      <c r="F41" s="201"/>
      <c r="G41" s="24"/>
      <c r="H41" s="26"/>
      <c r="I41" s="26"/>
      <c r="J41" s="159"/>
    </row>
    <row r="42" spans="1:10" ht="30" customHeight="1">
      <c r="A42" s="202" t="s">
        <v>27</v>
      </c>
      <c r="B42" s="203"/>
      <c r="C42" s="105"/>
      <c r="E42" s="195" t="s">
        <v>42</v>
      </c>
      <c r="F42" s="196"/>
      <c r="G42" s="25"/>
      <c r="H42" s="27"/>
      <c r="I42" s="27"/>
      <c r="J42" s="159"/>
    </row>
    <row r="43" spans="1:10" ht="30" customHeight="1">
      <c r="A43" s="202" t="s">
        <v>28</v>
      </c>
      <c r="B43" s="203"/>
      <c r="C43" s="105"/>
      <c r="E43" s="195" t="s">
        <v>43</v>
      </c>
      <c r="F43" s="196"/>
      <c r="G43" s="197"/>
      <c r="H43" s="81"/>
      <c r="I43" s="27"/>
      <c r="J43" s="159"/>
    </row>
    <row r="44" spans="1:10" ht="30" customHeight="1">
      <c r="A44" s="202" t="s">
        <v>29</v>
      </c>
      <c r="B44" s="203"/>
      <c r="C44" s="105"/>
      <c r="E44" s="195" t="s">
        <v>44</v>
      </c>
      <c r="F44" s="196"/>
      <c r="G44" s="197"/>
      <c r="H44" s="98"/>
      <c r="I44" s="98"/>
      <c r="J44" s="159"/>
    </row>
    <row r="45" spans="1:3" ht="30" customHeight="1">
      <c r="A45" s="202" t="s">
        <v>30</v>
      </c>
      <c r="B45" s="203"/>
      <c r="C45" s="105"/>
    </row>
    <row r="46" spans="1:3" ht="30" customHeight="1">
      <c r="A46" s="202" t="s">
        <v>31</v>
      </c>
      <c r="B46" s="203"/>
      <c r="C46" s="105"/>
    </row>
    <row r="47" spans="1:3" ht="30" customHeight="1">
      <c r="A47" s="202" t="s">
        <v>32</v>
      </c>
      <c r="B47" s="203"/>
      <c r="C47" s="105"/>
    </row>
    <row r="48" spans="1:3" ht="30" customHeight="1">
      <c r="A48" s="202" t="s">
        <v>33</v>
      </c>
      <c r="B48" s="203"/>
      <c r="C48" s="105"/>
    </row>
    <row r="49" spans="1:3" ht="30" customHeight="1">
      <c r="A49" s="202" t="s">
        <v>34</v>
      </c>
      <c r="B49" s="203"/>
      <c r="C49" s="105"/>
    </row>
    <row r="50" spans="1:3" ht="30" customHeight="1">
      <c r="A50" s="202" t="s">
        <v>35</v>
      </c>
      <c r="B50" s="203"/>
      <c r="C50" s="105"/>
    </row>
    <row r="51" spans="1:3" ht="30" customHeight="1">
      <c r="A51" s="217" t="s">
        <v>36</v>
      </c>
      <c r="B51" s="218"/>
      <c r="C51" s="162"/>
    </row>
    <row r="52" ht="15.75">
      <c r="A52" s="1" t="s">
        <v>0</v>
      </c>
    </row>
    <row r="53" spans="7:11" ht="15.75" customHeight="1" thickBot="1">
      <c r="G53" s="3"/>
      <c r="H53" s="3"/>
      <c r="I53" s="3"/>
      <c r="J53" s="3"/>
      <c r="K53" s="3"/>
    </row>
    <row r="54" spans="1:10" ht="26.25" customHeight="1">
      <c r="A54" s="156" t="s">
        <v>119</v>
      </c>
      <c r="B54" s="153"/>
      <c r="C54" s="153"/>
      <c r="D54" s="153"/>
      <c r="E54" s="153"/>
      <c r="F54" s="153"/>
      <c r="G54" s="145"/>
      <c r="H54" s="145"/>
      <c r="I54" s="145"/>
      <c r="J54" s="146"/>
    </row>
    <row r="55" spans="1:10" s="14" customFormat="1" ht="17.25" customHeight="1">
      <c r="A55" s="154"/>
      <c r="B55" s="155"/>
      <c r="C55" s="155"/>
      <c r="D55" s="155"/>
      <c r="E55" s="155"/>
      <c r="F55" s="155"/>
      <c r="G55" s="19"/>
      <c r="H55" s="19"/>
      <c r="I55" s="19"/>
      <c r="J55" s="148"/>
    </row>
    <row r="56" spans="1:10" s="14" customFormat="1" ht="33.75" customHeight="1">
      <c r="A56" s="272" t="s">
        <v>127</v>
      </c>
      <c r="B56" s="273"/>
      <c r="C56" s="273"/>
      <c r="D56" s="273"/>
      <c r="E56" s="273"/>
      <c r="F56" s="273"/>
      <c r="G56" s="176"/>
      <c r="H56" s="186"/>
      <c r="I56" s="187"/>
      <c r="J56" s="151"/>
    </row>
    <row r="57" spans="1:10" s="14" customFormat="1" ht="33.75" customHeight="1">
      <c r="A57" s="147"/>
      <c r="B57" s="19"/>
      <c r="C57" s="19"/>
      <c r="D57" s="19"/>
      <c r="E57" s="19"/>
      <c r="F57" s="19"/>
      <c r="G57" s="188"/>
      <c r="H57" s="189"/>
      <c r="I57" s="190"/>
      <c r="J57" s="151"/>
    </row>
    <row r="58" spans="1:10" s="14" customFormat="1" ht="33.75" customHeight="1" thickBot="1">
      <c r="A58" s="149"/>
      <c r="B58" s="150"/>
      <c r="C58" s="150"/>
      <c r="D58" s="150"/>
      <c r="E58" s="150"/>
      <c r="F58" s="150"/>
      <c r="G58" s="191" t="s">
        <v>120</v>
      </c>
      <c r="H58" s="191"/>
      <c r="I58" s="191"/>
      <c r="J58" s="152"/>
    </row>
    <row r="59" spans="1:6" s="14" customFormat="1" ht="8.25" customHeight="1" thickBot="1">
      <c r="A59" s="93"/>
      <c r="B59" s="19"/>
      <c r="C59" s="19"/>
      <c r="D59" s="94"/>
      <c r="E59" s="94"/>
      <c r="F59" s="45"/>
    </row>
    <row r="60" spans="1:11" s="10" customFormat="1" ht="24" customHeight="1" thickBot="1">
      <c r="A60" s="247" t="s">
        <v>45</v>
      </c>
      <c r="B60" s="248"/>
      <c r="C60" s="248"/>
      <c r="D60" s="248"/>
      <c r="E60" s="248"/>
      <c r="F60" s="248"/>
      <c r="G60" s="248"/>
      <c r="H60" s="248"/>
      <c r="I60" s="249"/>
      <c r="J60" s="89"/>
      <c r="K60" s="89"/>
    </row>
    <row r="61" spans="1:11" s="10" customFormat="1" ht="24" customHeight="1">
      <c r="A61" s="204" t="s">
        <v>46</v>
      </c>
      <c r="B61" s="205"/>
      <c r="C61" s="205"/>
      <c r="D61" s="205"/>
      <c r="E61" s="205"/>
      <c r="F61" s="205"/>
      <c r="G61" s="205"/>
      <c r="H61" s="205"/>
      <c r="I61" s="205"/>
      <c r="J61" s="14"/>
      <c r="K61" s="14"/>
    </row>
    <row r="62" spans="1:9" ht="56.25" customHeight="1">
      <c r="A62" s="76" t="s">
        <v>72</v>
      </c>
      <c r="B62" s="76" t="s">
        <v>71</v>
      </c>
      <c r="C62" s="77"/>
      <c r="D62" s="175" t="s">
        <v>47</v>
      </c>
      <c r="E62" s="175" t="s">
        <v>48</v>
      </c>
      <c r="F62" s="175" t="s">
        <v>91</v>
      </c>
      <c r="G62" s="175" t="s">
        <v>49</v>
      </c>
      <c r="H62" s="175" t="s">
        <v>68</v>
      </c>
      <c r="I62" s="175" t="s">
        <v>40</v>
      </c>
    </row>
    <row r="63" spans="1:9" ht="26.25" customHeight="1">
      <c r="A63" s="113"/>
      <c r="B63" s="113"/>
      <c r="C63" s="5" t="s">
        <v>1</v>
      </c>
      <c r="D63" s="128"/>
      <c r="E63" s="128"/>
      <c r="F63" s="128"/>
      <c r="G63" s="128"/>
      <c r="H63" s="163"/>
      <c r="I63" s="132"/>
    </row>
    <row r="64" spans="1:9" ht="26.25">
      <c r="A64" s="177"/>
      <c r="B64" s="177"/>
      <c r="C64" s="107" t="s">
        <v>39</v>
      </c>
      <c r="D64" s="129"/>
      <c r="E64" s="129"/>
      <c r="F64" s="129"/>
      <c r="G64" s="129"/>
      <c r="H64" s="164"/>
      <c r="I64" s="164"/>
    </row>
    <row r="65" spans="1:9" ht="26.25">
      <c r="A65" s="113"/>
      <c r="B65" s="113"/>
      <c r="C65" s="5" t="s">
        <v>1</v>
      </c>
      <c r="D65" s="128"/>
      <c r="E65" s="128"/>
      <c r="F65" s="128"/>
      <c r="G65" s="128"/>
      <c r="H65" s="163"/>
      <c r="I65" s="132"/>
    </row>
    <row r="66" spans="1:9" ht="26.25">
      <c r="A66" s="177"/>
      <c r="B66" s="177"/>
      <c r="C66" s="107" t="s">
        <v>39</v>
      </c>
      <c r="D66" s="129"/>
      <c r="E66" s="129"/>
      <c r="F66" s="129"/>
      <c r="G66" s="129"/>
      <c r="H66" s="164"/>
      <c r="I66" s="164"/>
    </row>
    <row r="67" spans="1:9" ht="26.25">
      <c r="A67" s="113"/>
      <c r="B67" s="113"/>
      <c r="C67" s="5" t="s">
        <v>1</v>
      </c>
      <c r="D67" s="128"/>
      <c r="E67" s="128"/>
      <c r="F67" s="128"/>
      <c r="G67" s="128"/>
      <c r="H67" s="163"/>
      <c r="I67" s="132"/>
    </row>
    <row r="68" spans="1:9" ht="26.25">
      <c r="A68" s="177"/>
      <c r="B68" s="177"/>
      <c r="C68" s="107" t="s">
        <v>39</v>
      </c>
      <c r="D68" s="129"/>
      <c r="E68" s="129"/>
      <c r="F68" s="129"/>
      <c r="G68" s="129"/>
      <c r="H68" s="164"/>
      <c r="I68" s="164"/>
    </row>
    <row r="69" spans="1:9" ht="26.25" customHeight="1">
      <c r="A69" s="113"/>
      <c r="B69" s="113"/>
      <c r="C69" s="5" t="s">
        <v>1</v>
      </c>
      <c r="D69" s="128"/>
      <c r="E69" s="128"/>
      <c r="F69" s="128"/>
      <c r="G69" s="128"/>
      <c r="H69" s="163"/>
      <c r="I69" s="132"/>
    </row>
    <row r="70" spans="1:9" ht="26.25">
      <c r="A70" s="177"/>
      <c r="B70" s="177"/>
      <c r="C70" s="107" t="s">
        <v>39</v>
      </c>
      <c r="D70" s="129"/>
      <c r="E70" s="129"/>
      <c r="F70" s="129"/>
      <c r="G70" s="129"/>
      <c r="H70" s="164"/>
      <c r="I70" s="164"/>
    </row>
    <row r="71" spans="1:9" ht="26.25" customHeight="1">
      <c r="A71" s="113"/>
      <c r="B71" s="113"/>
      <c r="C71" s="5" t="s">
        <v>1</v>
      </c>
      <c r="D71" s="128"/>
      <c r="E71" s="128"/>
      <c r="F71" s="128"/>
      <c r="G71" s="128"/>
      <c r="H71" s="163"/>
      <c r="I71" s="132"/>
    </row>
    <row r="72" spans="1:9" ht="26.25">
      <c r="A72" s="177"/>
      <c r="B72" s="177"/>
      <c r="C72" s="107" t="s">
        <v>39</v>
      </c>
      <c r="D72" s="129"/>
      <c r="E72" s="129"/>
      <c r="F72" s="129"/>
      <c r="G72" s="129"/>
      <c r="H72" s="164"/>
      <c r="I72" s="164"/>
    </row>
    <row r="73" spans="1:9" ht="26.25" customHeight="1">
      <c r="A73" s="113"/>
      <c r="B73" s="113"/>
      <c r="C73" s="5" t="s">
        <v>1</v>
      </c>
      <c r="D73" s="128"/>
      <c r="E73" s="128"/>
      <c r="F73" s="128"/>
      <c r="G73" s="128"/>
      <c r="H73" s="163"/>
      <c r="I73" s="132"/>
    </row>
    <row r="74" spans="1:9" ht="26.25">
      <c r="A74" s="177"/>
      <c r="B74" s="177"/>
      <c r="C74" s="107" t="s">
        <v>39</v>
      </c>
      <c r="D74" s="129"/>
      <c r="E74" s="129"/>
      <c r="F74" s="129"/>
      <c r="G74" s="129"/>
      <c r="H74" s="164"/>
      <c r="I74" s="164"/>
    </row>
    <row r="75" spans="1:9" ht="26.25" customHeight="1">
      <c r="A75" s="113"/>
      <c r="B75" s="113"/>
      <c r="C75" s="5" t="s">
        <v>1</v>
      </c>
      <c r="D75" s="128"/>
      <c r="E75" s="128"/>
      <c r="F75" s="128"/>
      <c r="G75" s="128"/>
      <c r="H75" s="163"/>
      <c r="I75" s="132"/>
    </row>
    <row r="76" spans="1:9" ht="26.25">
      <c r="A76" s="177"/>
      <c r="B76" s="177"/>
      <c r="C76" s="107" t="s">
        <v>39</v>
      </c>
      <c r="D76" s="129"/>
      <c r="E76" s="129"/>
      <c r="F76" s="129"/>
      <c r="G76" s="129"/>
      <c r="H76" s="164"/>
      <c r="I76" s="164"/>
    </row>
    <row r="77" spans="1:9" ht="26.25" customHeight="1">
      <c r="A77" s="113"/>
      <c r="B77" s="113"/>
      <c r="C77" s="5" t="s">
        <v>1</v>
      </c>
      <c r="D77" s="128"/>
      <c r="E77" s="128"/>
      <c r="F77" s="128"/>
      <c r="G77" s="128"/>
      <c r="H77" s="163"/>
      <c r="I77" s="132"/>
    </row>
    <row r="78" spans="1:9" ht="26.25">
      <c r="A78" s="177"/>
      <c r="B78" s="177"/>
      <c r="C78" s="107" t="s">
        <v>39</v>
      </c>
      <c r="D78" s="129"/>
      <c r="E78" s="129"/>
      <c r="F78" s="129"/>
      <c r="G78" s="129"/>
      <c r="H78" s="164"/>
      <c r="I78" s="164"/>
    </row>
    <row r="79" spans="1:9" ht="26.25" customHeight="1">
      <c r="A79" s="113"/>
      <c r="B79" s="113"/>
      <c r="C79" s="5" t="s">
        <v>1</v>
      </c>
      <c r="D79" s="128"/>
      <c r="E79" s="128"/>
      <c r="F79" s="128"/>
      <c r="G79" s="128"/>
      <c r="H79" s="163"/>
      <c r="I79" s="132"/>
    </row>
    <row r="80" spans="1:9" ht="26.25">
      <c r="A80" s="177"/>
      <c r="B80" s="177"/>
      <c r="C80" s="107" t="s">
        <v>39</v>
      </c>
      <c r="D80" s="129"/>
      <c r="E80" s="129"/>
      <c r="F80" s="129"/>
      <c r="G80" s="129"/>
      <c r="H80" s="164"/>
      <c r="I80" s="164"/>
    </row>
    <row r="81" spans="1:9" ht="26.25" customHeight="1">
      <c r="A81" s="113"/>
      <c r="B81" s="113"/>
      <c r="C81" s="5" t="s">
        <v>1</v>
      </c>
      <c r="D81" s="128"/>
      <c r="E81" s="128"/>
      <c r="F81" s="128"/>
      <c r="G81" s="128"/>
      <c r="H81" s="163"/>
      <c r="I81" s="132"/>
    </row>
    <row r="82" spans="1:9" ht="26.25">
      <c r="A82" s="177"/>
      <c r="B82" s="177"/>
      <c r="C82" s="107" t="s">
        <v>39</v>
      </c>
      <c r="D82" s="129"/>
      <c r="E82" s="129"/>
      <c r="F82" s="129"/>
      <c r="G82" s="129"/>
      <c r="H82" s="164"/>
      <c r="I82" s="164"/>
    </row>
    <row r="83" spans="1:9" ht="26.25" customHeight="1">
      <c r="A83" s="113"/>
      <c r="B83" s="113"/>
      <c r="C83" s="5" t="s">
        <v>1</v>
      </c>
      <c r="D83" s="128"/>
      <c r="E83" s="128"/>
      <c r="F83" s="128"/>
      <c r="G83" s="128"/>
      <c r="H83" s="163"/>
      <c r="I83" s="132"/>
    </row>
    <row r="84" spans="1:9" ht="26.25">
      <c r="A84" s="177"/>
      <c r="B84" s="177"/>
      <c r="C84" s="107" t="s">
        <v>39</v>
      </c>
      <c r="D84" s="129"/>
      <c r="E84" s="129"/>
      <c r="F84" s="129"/>
      <c r="G84" s="129"/>
      <c r="H84" s="164"/>
      <c r="I84" s="164"/>
    </row>
    <row r="85" spans="1:9" ht="26.25" customHeight="1">
      <c r="A85" s="113"/>
      <c r="B85" s="113"/>
      <c r="C85" s="5" t="s">
        <v>1</v>
      </c>
      <c r="D85" s="128"/>
      <c r="E85" s="128"/>
      <c r="F85" s="128"/>
      <c r="G85" s="128"/>
      <c r="H85" s="163"/>
      <c r="I85" s="132"/>
    </row>
    <row r="86" spans="1:9" ht="26.25">
      <c r="A86" s="255"/>
      <c r="B86" s="255"/>
      <c r="C86" s="108" t="s">
        <v>39</v>
      </c>
      <c r="D86" s="130"/>
      <c r="E86" s="130"/>
      <c r="F86" s="130"/>
      <c r="G86" s="130"/>
      <c r="H86" s="164"/>
      <c r="I86" s="164"/>
    </row>
    <row r="87" spans="1:9" s="47" customFormat="1" ht="16.5" thickBot="1">
      <c r="A87" s="95"/>
      <c r="B87" s="95"/>
      <c r="C87" s="46"/>
      <c r="D87" s="96"/>
      <c r="E87" s="96"/>
      <c r="F87" s="96"/>
      <c r="G87" s="96"/>
      <c r="H87" s="97"/>
      <c r="I87" s="97"/>
    </row>
    <row r="88" spans="1:9" s="47" customFormat="1" ht="19.5" thickBot="1">
      <c r="A88" s="267" t="s">
        <v>115</v>
      </c>
      <c r="B88" s="268"/>
      <c r="C88" s="268"/>
      <c r="D88" s="268"/>
      <c r="E88" s="268"/>
      <c r="F88" s="268"/>
      <c r="G88" s="268"/>
      <c r="H88" s="268"/>
      <c r="I88" s="269"/>
    </row>
    <row r="89" spans="1:9" ht="59.25" customHeight="1">
      <c r="A89" s="76" t="s">
        <v>72</v>
      </c>
      <c r="B89" s="76" t="s">
        <v>71</v>
      </c>
      <c r="C89" s="77"/>
      <c r="D89" s="175" t="s">
        <v>47</v>
      </c>
      <c r="E89" s="175" t="s">
        <v>48</v>
      </c>
      <c r="F89" s="175" t="s">
        <v>91</v>
      </c>
      <c r="G89" s="175" t="s">
        <v>49</v>
      </c>
      <c r="H89" s="175" t="s">
        <v>68</v>
      </c>
      <c r="I89" s="175" t="s">
        <v>40</v>
      </c>
    </row>
    <row r="90" spans="1:9" ht="26.25" customHeight="1">
      <c r="A90" s="113"/>
      <c r="B90" s="113"/>
      <c r="C90" s="5" t="s">
        <v>1</v>
      </c>
      <c r="D90" s="128"/>
      <c r="E90" s="128"/>
      <c r="F90" s="128"/>
      <c r="G90" s="128"/>
      <c r="H90" s="163"/>
      <c r="I90" s="132"/>
    </row>
    <row r="91" spans="1:9" ht="26.25">
      <c r="A91" s="177"/>
      <c r="B91" s="177"/>
      <c r="C91" s="107" t="s">
        <v>39</v>
      </c>
      <c r="D91" s="129"/>
      <c r="E91" s="129"/>
      <c r="F91" s="129"/>
      <c r="G91" s="129"/>
      <c r="H91" s="164"/>
      <c r="I91" s="164"/>
    </row>
    <row r="92" spans="1:9" ht="26.25" customHeight="1">
      <c r="A92" s="113"/>
      <c r="B92" s="113"/>
      <c r="C92" s="5" t="s">
        <v>1</v>
      </c>
      <c r="D92" s="128"/>
      <c r="E92" s="128"/>
      <c r="F92" s="128"/>
      <c r="G92" s="128"/>
      <c r="H92" s="163"/>
      <c r="I92" s="132"/>
    </row>
    <row r="93" spans="1:9" ht="26.25">
      <c r="A93" s="177"/>
      <c r="B93" s="177"/>
      <c r="C93" s="107" t="s">
        <v>39</v>
      </c>
      <c r="D93" s="129"/>
      <c r="E93" s="129"/>
      <c r="F93" s="129"/>
      <c r="G93" s="129"/>
      <c r="H93" s="164"/>
      <c r="I93" s="164"/>
    </row>
    <row r="94" spans="1:9" ht="26.25" customHeight="1">
      <c r="A94" s="113"/>
      <c r="B94" s="113"/>
      <c r="C94" s="5" t="s">
        <v>1</v>
      </c>
      <c r="D94" s="128"/>
      <c r="E94" s="128"/>
      <c r="F94" s="128"/>
      <c r="G94" s="128"/>
      <c r="H94" s="163"/>
      <c r="I94" s="132"/>
    </row>
    <row r="95" spans="1:9" ht="26.25">
      <c r="A95" s="177"/>
      <c r="B95" s="177"/>
      <c r="C95" s="107" t="s">
        <v>39</v>
      </c>
      <c r="D95" s="129"/>
      <c r="E95" s="129"/>
      <c r="F95" s="129"/>
      <c r="G95" s="129"/>
      <c r="H95" s="164"/>
      <c r="I95" s="164"/>
    </row>
    <row r="96" spans="1:9" ht="26.25" customHeight="1">
      <c r="A96" s="113"/>
      <c r="B96" s="113"/>
      <c r="C96" s="5" t="s">
        <v>1</v>
      </c>
      <c r="D96" s="128"/>
      <c r="E96" s="128"/>
      <c r="F96" s="128"/>
      <c r="G96" s="128"/>
      <c r="H96" s="163"/>
      <c r="I96" s="132"/>
    </row>
    <row r="97" spans="1:9" ht="26.25">
      <c r="A97" s="177"/>
      <c r="B97" s="177"/>
      <c r="C97" s="107" t="s">
        <v>39</v>
      </c>
      <c r="D97" s="129"/>
      <c r="E97" s="129"/>
      <c r="F97" s="129"/>
      <c r="G97" s="129"/>
      <c r="H97" s="164"/>
      <c r="I97" s="164"/>
    </row>
    <row r="98" spans="1:9" ht="26.25" customHeight="1">
      <c r="A98" s="113"/>
      <c r="B98" s="113"/>
      <c r="C98" s="5" t="s">
        <v>1</v>
      </c>
      <c r="D98" s="128"/>
      <c r="E98" s="128"/>
      <c r="F98" s="128"/>
      <c r="G98" s="128"/>
      <c r="H98" s="163"/>
      <c r="I98" s="132"/>
    </row>
    <row r="99" spans="1:9" ht="26.25">
      <c r="A99" s="177"/>
      <c r="B99" s="177"/>
      <c r="C99" s="107" t="s">
        <v>39</v>
      </c>
      <c r="D99" s="129"/>
      <c r="E99" s="129"/>
      <c r="F99" s="129"/>
      <c r="G99" s="129"/>
      <c r="H99" s="164"/>
      <c r="I99" s="164"/>
    </row>
    <row r="100" spans="1:9" ht="26.25" customHeight="1">
      <c r="A100" s="113"/>
      <c r="B100" s="113"/>
      <c r="C100" s="5" t="s">
        <v>1</v>
      </c>
      <c r="D100" s="128"/>
      <c r="E100" s="128"/>
      <c r="F100" s="128"/>
      <c r="G100" s="128"/>
      <c r="H100" s="163"/>
      <c r="I100" s="132"/>
    </row>
    <row r="101" spans="1:9" ht="26.25">
      <c r="A101" s="177"/>
      <c r="B101" s="177"/>
      <c r="C101" s="107" t="s">
        <v>39</v>
      </c>
      <c r="D101" s="129"/>
      <c r="E101" s="129"/>
      <c r="F101" s="129"/>
      <c r="G101" s="129"/>
      <c r="H101" s="164"/>
      <c r="I101" s="164"/>
    </row>
    <row r="102" spans="1:9" ht="26.25" customHeight="1">
      <c r="A102" s="113"/>
      <c r="B102" s="113"/>
      <c r="C102" s="5" t="s">
        <v>1</v>
      </c>
      <c r="D102" s="128"/>
      <c r="E102" s="128"/>
      <c r="F102" s="128"/>
      <c r="G102" s="128"/>
      <c r="H102" s="163"/>
      <c r="I102" s="132"/>
    </row>
    <row r="103" spans="1:9" ht="26.25">
      <c r="A103" s="177"/>
      <c r="B103" s="177"/>
      <c r="C103" s="107" t="s">
        <v>39</v>
      </c>
      <c r="D103" s="129"/>
      <c r="E103" s="129"/>
      <c r="F103" s="129"/>
      <c r="G103" s="129"/>
      <c r="H103" s="164"/>
      <c r="I103" s="164"/>
    </row>
    <row r="104" spans="1:9" ht="26.25" customHeight="1">
      <c r="A104" s="113"/>
      <c r="B104" s="113"/>
      <c r="C104" s="5" t="s">
        <v>1</v>
      </c>
      <c r="D104" s="128"/>
      <c r="E104" s="128"/>
      <c r="F104" s="128"/>
      <c r="G104" s="128"/>
      <c r="H104" s="163"/>
      <c r="I104" s="132"/>
    </row>
    <row r="105" spans="1:9" ht="26.25">
      <c r="A105" s="177"/>
      <c r="B105" s="177"/>
      <c r="C105" s="107" t="s">
        <v>39</v>
      </c>
      <c r="D105" s="129"/>
      <c r="E105" s="129"/>
      <c r="F105" s="129"/>
      <c r="G105" s="129"/>
      <c r="H105" s="164"/>
      <c r="I105" s="164"/>
    </row>
    <row r="106" spans="1:9" ht="26.25" customHeight="1">
      <c r="A106" s="113"/>
      <c r="B106" s="113"/>
      <c r="C106" s="5" t="s">
        <v>1</v>
      </c>
      <c r="D106" s="128"/>
      <c r="E106" s="128"/>
      <c r="F106" s="128"/>
      <c r="G106" s="128"/>
      <c r="H106" s="163"/>
      <c r="I106" s="132"/>
    </row>
    <row r="107" spans="1:9" ht="26.25">
      <c r="A107" s="177"/>
      <c r="B107" s="177"/>
      <c r="C107" s="107" t="s">
        <v>39</v>
      </c>
      <c r="D107" s="129"/>
      <c r="E107" s="129"/>
      <c r="F107" s="129"/>
      <c r="G107" s="129"/>
      <c r="H107" s="164"/>
      <c r="I107" s="164"/>
    </row>
    <row r="108" spans="1:9" ht="26.25" customHeight="1">
      <c r="A108" s="113"/>
      <c r="B108" s="113"/>
      <c r="C108" s="5" t="s">
        <v>1</v>
      </c>
      <c r="D108" s="128"/>
      <c r="E108" s="128"/>
      <c r="F108" s="128"/>
      <c r="G108" s="128"/>
      <c r="H108" s="163"/>
      <c r="I108" s="132"/>
    </row>
    <row r="109" spans="1:9" ht="26.25">
      <c r="A109" s="177"/>
      <c r="B109" s="177"/>
      <c r="C109" s="107" t="s">
        <v>39</v>
      </c>
      <c r="D109" s="129"/>
      <c r="E109" s="129"/>
      <c r="F109" s="129"/>
      <c r="G109" s="129"/>
      <c r="H109" s="164"/>
      <c r="I109" s="164"/>
    </row>
    <row r="110" spans="1:9" ht="26.25" customHeight="1">
      <c r="A110" s="113"/>
      <c r="B110" s="113"/>
      <c r="C110" s="5" t="s">
        <v>1</v>
      </c>
      <c r="D110" s="128"/>
      <c r="E110" s="128"/>
      <c r="F110" s="128"/>
      <c r="G110" s="128"/>
      <c r="H110" s="163"/>
      <c r="I110" s="132"/>
    </row>
    <row r="111" spans="1:9" ht="26.25">
      <c r="A111" s="177"/>
      <c r="B111" s="177"/>
      <c r="C111" s="107" t="s">
        <v>39</v>
      </c>
      <c r="D111" s="129"/>
      <c r="E111" s="129"/>
      <c r="F111" s="129"/>
      <c r="G111" s="129"/>
      <c r="H111" s="164"/>
      <c r="I111" s="164"/>
    </row>
    <row r="112" spans="1:9" ht="26.25" customHeight="1">
      <c r="A112" s="113"/>
      <c r="B112" s="113"/>
      <c r="C112" s="5" t="s">
        <v>1</v>
      </c>
      <c r="D112" s="128"/>
      <c r="E112" s="128"/>
      <c r="F112" s="128"/>
      <c r="G112" s="128"/>
      <c r="H112" s="163"/>
      <c r="I112" s="132"/>
    </row>
    <row r="113" spans="1:9" ht="26.25">
      <c r="A113" s="255"/>
      <c r="B113" s="255"/>
      <c r="C113" s="107" t="s">
        <v>39</v>
      </c>
      <c r="D113" s="129"/>
      <c r="E113" s="129"/>
      <c r="F113" s="129"/>
      <c r="G113" s="129"/>
      <c r="H113" s="164"/>
      <c r="I113" s="164"/>
    </row>
    <row r="114" spans="1:9" ht="25.5" customHeight="1">
      <c r="A114" s="256" t="s">
        <v>50</v>
      </c>
      <c r="B114" s="257"/>
      <c r="C114" s="112" t="s">
        <v>69</v>
      </c>
      <c r="D114" s="163"/>
      <c r="E114" s="163"/>
      <c r="F114" s="163"/>
      <c r="G114" s="163"/>
      <c r="H114" s="163"/>
      <c r="I114" s="132"/>
    </row>
    <row r="115" spans="1:9" ht="25.5" customHeight="1">
      <c r="A115" s="258"/>
      <c r="B115" s="259"/>
      <c r="C115" s="78" t="s">
        <v>70</v>
      </c>
      <c r="D115" s="164"/>
      <c r="E115" s="164"/>
      <c r="F115" s="164"/>
      <c r="G115" s="164"/>
      <c r="H115" s="164"/>
      <c r="I115" s="164"/>
    </row>
    <row r="116" spans="1:9" s="67" customFormat="1" ht="11.25" customHeight="1" thickBot="1">
      <c r="A116" s="46"/>
      <c r="B116" s="46"/>
      <c r="C116" s="46"/>
      <c r="D116" s="66"/>
      <c r="E116" s="66"/>
      <c r="F116" s="66"/>
      <c r="G116" s="66"/>
      <c r="H116" s="69"/>
      <c r="I116" s="66"/>
    </row>
    <row r="117" spans="1:11" ht="15.75" customHeight="1">
      <c r="A117" s="283" t="s">
        <v>73</v>
      </c>
      <c r="B117" s="284"/>
      <c r="C117" s="84" t="s">
        <v>75</v>
      </c>
      <c r="D117" s="64"/>
      <c r="E117" s="64"/>
      <c r="F117" s="64"/>
      <c r="G117" s="64"/>
      <c r="H117" s="65"/>
      <c r="I117" s="3"/>
      <c r="J117" s="3"/>
      <c r="K117" s="3"/>
    </row>
    <row r="118" spans="1:11" ht="15.75" customHeight="1" thickBot="1">
      <c r="A118" s="285"/>
      <c r="B118" s="286"/>
      <c r="C118" s="231" t="s">
        <v>98</v>
      </c>
      <c r="D118" s="232"/>
      <c r="E118" s="232"/>
      <c r="F118" s="232"/>
      <c r="G118" s="232"/>
      <c r="H118" s="233"/>
      <c r="I118" s="3"/>
      <c r="J118" s="3"/>
      <c r="K118" s="3"/>
    </row>
    <row r="119" spans="1:11" ht="22.5" customHeight="1" thickBot="1">
      <c r="A119" s="287"/>
      <c r="B119" s="288"/>
      <c r="C119" s="114"/>
      <c r="D119" s="59" t="s">
        <v>83</v>
      </c>
      <c r="E119" s="60"/>
      <c r="F119" s="157"/>
      <c r="G119" s="59" t="s">
        <v>76</v>
      </c>
      <c r="H119" s="61"/>
      <c r="I119" s="3"/>
      <c r="J119" s="3"/>
      <c r="K119" s="3"/>
    </row>
    <row r="120" spans="1:8" s="10" customFormat="1" ht="24" customHeight="1">
      <c r="A120" s="20"/>
      <c r="B120" s="21"/>
      <c r="C120" s="63" t="s">
        <v>51</v>
      </c>
      <c r="D120" s="22"/>
      <c r="E120" s="244" t="s">
        <v>52</v>
      </c>
      <c r="F120" s="245"/>
      <c r="G120" s="22"/>
      <c r="H120" s="23"/>
    </row>
    <row r="121" spans="1:8" s="3" customFormat="1" ht="39">
      <c r="A121" s="8"/>
      <c r="B121" s="9"/>
      <c r="C121" s="70" t="s">
        <v>53</v>
      </c>
      <c r="D121" s="71" t="s">
        <v>54</v>
      </c>
      <c r="E121" s="71" t="s">
        <v>53</v>
      </c>
      <c r="F121" s="71" t="s">
        <v>54</v>
      </c>
      <c r="G121" s="71" t="s">
        <v>74</v>
      </c>
      <c r="H121" s="70" t="s">
        <v>55</v>
      </c>
    </row>
    <row r="122" spans="1:11" s="10" customFormat="1" ht="30" customHeight="1">
      <c r="A122" s="225" t="s">
        <v>56</v>
      </c>
      <c r="B122" s="224"/>
      <c r="C122" s="73"/>
      <c r="D122" s="135"/>
      <c r="E122" s="135"/>
      <c r="F122" s="135"/>
      <c r="G122" s="136"/>
      <c r="H122" s="164"/>
      <c r="I122" s="18"/>
      <c r="J122" s="18"/>
      <c r="K122" s="18"/>
    </row>
    <row r="123" spans="1:11" s="10" customFormat="1" ht="30" customHeight="1">
      <c r="A123" s="225" t="s">
        <v>57</v>
      </c>
      <c r="B123" s="224"/>
      <c r="C123" s="17"/>
      <c r="D123" s="136"/>
      <c r="E123" s="136"/>
      <c r="F123" s="136"/>
      <c r="G123" s="136"/>
      <c r="H123" s="164"/>
      <c r="I123" s="18"/>
      <c r="J123" s="18"/>
      <c r="K123" s="18"/>
    </row>
    <row r="124" spans="1:11" s="10" customFormat="1" ht="30" customHeight="1">
      <c r="A124" s="225" t="s">
        <v>58</v>
      </c>
      <c r="B124" s="224"/>
      <c r="C124" s="73"/>
      <c r="D124" s="135"/>
      <c r="E124" s="135"/>
      <c r="F124" s="135"/>
      <c r="G124" s="136"/>
      <c r="H124" s="164"/>
      <c r="I124" s="18"/>
      <c r="J124" s="18"/>
      <c r="K124" s="18"/>
    </row>
    <row r="125" spans="1:11" s="10" customFormat="1" ht="30" customHeight="1">
      <c r="A125" s="225" t="s">
        <v>59</v>
      </c>
      <c r="B125" s="224"/>
      <c r="C125" s="17"/>
      <c r="D125" s="135"/>
      <c r="E125" s="136"/>
      <c r="F125" s="135"/>
      <c r="G125" s="136"/>
      <c r="H125" s="164"/>
      <c r="I125" s="18"/>
      <c r="J125" s="18"/>
      <c r="K125" s="18"/>
    </row>
    <row r="126" spans="1:11" s="10" customFormat="1" ht="30" customHeight="1">
      <c r="A126" s="225" t="s">
        <v>60</v>
      </c>
      <c r="B126" s="224"/>
      <c r="C126" s="17"/>
      <c r="D126" s="136"/>
      <c r="E126" s="135"/>
      <c r="F126" s="135"/>
      <c r="G126" s="135"/>
      <c r="H126" s="164"/>
      <c r="I126" s="18"/>
      <c r="J126" s="18"/>
      <c r="K126" s="18"/>
    </row>
    <row r="127" spans="1:11" s="10" customFormat="1" ht="30" customHeight="1">
      <c r="A127" s="225" t="s">
        <v>61</v>
      </c>
      <c r="B127" s="224"/>
      <c r="C127" s="17"/>
      <c r="D127" s="136"/>
      <c r="E127" s="135"/>
      <c r="F127" s="135"/>
      <c r="G127" s="135"/>
      <c r="H127" s="164"/>
      <c r="I127" s="18"/>
      <c r="J127" s="18"/>
      <c r="K127" s="18"/>
    </row>
    <row r="128" spans="1:11" s="10" customFormat="1" ht="30" customHeight="1">
      <c r="A128" s="226" t="s">
        <v>62</v>
      </c>
      <c r="B128" s="227"/>
      <c r="C128" s="164"/>
      <c r="D128" s="164"/>
      <c r="E128" s="164"/>
      <c r="F128" s="164"/>
      <c r="G128" s="164"/>
      <c r="H128" s="164"/>
      <c r="I128" s="18"/>
      <c r="J128" s="18"/>
      <c r="K128" s="18"/>
    </row>
    <row r="129" spans="1:11" s="42" customFormat="1" ht="18.75" customHeight="1">
      <c r="A129" s="39"/>
      <c r="B129" s="40"/>
      <c r="C129" s="39"/>
      <c r="D129" s="39"/>
      <c r="E129" s="39"/>
      <c r="F129" s="39"/>
      <c r="G129" s="39"/>
      <c r="H129" s="39"/>
      <c r="I129" s="41"/>
      <c r="J129" s="41"/>
      <c r="K129" s="41"/>
    </row>
    <row r="130" spans="1:11" s="3" customFormat="1" ht="16.5" thickBot="1">
      <c r="A130" s="6" t="s">
        <v>0</v>
      </c>
      <c r="C130" s="7"/>
      <c r="D130" s="7"/>
      <c r="F130" s="7"/>
      <c r="G130" s="7"/>
      <c r="H130" s="7"/>
      <c r="I130" s="7"/>
      <c r="J130" s="7"/>
      <c r="K130" s="7"/>
    </row>
    <row r="131" spans="1:11" s="3" customFormat="1" ht="15.75" customHeight="1">
      <c r="A131" s="283" t="s">
        <v>73</v>
      </c>
      <c r="B131" s="284"/>
      <c r="C131" s="84" t="s">
        <v>75</v>
      </c>
      <c r="D131" s="64"/>
      <c r="E131" s="64"/>
      <c r="F131" s="64"/>
      <c r="G131" s="64"/>
      <c r="H131" s="65"/>
      <c r="I131" s="7"/>
      <c r="J131" s="7"/>
      <c r="K131" s="7"/>
    </row>
    <row r="132" spans="1:11" s="3" customFormat="1" ht="16.5" thickBot="1">
      <c r="A132" s="285"/>
      <c r="B132" s="286"/>
      <c r="C132" s="231" t="s">
        <v>98</v>
      </c>
      <c r="D132" s="232"/>
      <c r="E132" s="232"/>
      <c r="F132" s="232"/>
      <c r="G132" s="232"/>
      <c r="H132" s="233"/>
      <c r="I132" s="7"/>
      <c r="J132" s="7"/>
      <c r="K132" s="7"/>
    </row>
    <row r="133" spans="1:8" s="3" customFormat="1" ht="23.25" thickBot="1">
      <c r="A133" s="287"/>
      <c r="B133" s="288"/>
      <c r="C133" s="114"/>
      <c r="D133" s="59" t="s">
        <v>77</v>
      </c>
      <c r="E133" s="60"/>
      <c r="F133" s="157"/>
      <c r="G133" s="59" t="s">
        <v>84</v>
      </c>
      <c r="H133" s="61"/>
    </row>
    <row r="134" spans="1:8" s="3" customFormat="1" ht="24" customHeight="1">
      <c r="A134" s="8"/>
      <c r="B134" s="9"/>
      <c r="C134" s="4" t="s">
        <v>51</v>
      </c>
      <c r="D134" s="15"/>
      <c r="E134" s="202" t="s">
        <v>52</v>
      </c>
      <c r="F134" s="203"/>
      <c r="G134" s="15"/>
      <c r="H134" s="16"/>
    </row>
    <row r="135" spans="1:8" s="3" customFormat="1" ht="39">
      <c r="A135" s="8"/>
      <c r="B135" s="9"/>
      <c r="C135" s="70" t="s">
        <v>53</v>
      </c>
      <c r="D135" s="71" t="s">
        <v>54</v>
      </c>
      <c r="E135" s="71" t="s">
        <v>53</v>
      </c>
      <c r="F135" s="71" t="s">
        <v>54</v>
      </c>
      <c r="G135" s="71" t="s">
        <v>74</v>
      </c>
      <c r="H135" s="70" t="s">
        <v>55</v>
      </c>
    </row>
    <row r="136" spans="1:8" s="3" customFormat="1" ht="30" customHeight="1">
      <c r="A136" s="225" t="s">
        <v>56</v>
      </c>
      <c r="B136" s="224"/>
      <c r="C136" s="73"/>
      <c r="D136" s="137"/>
      <c r="E136" s="137"/>
      <c r="F136" s="137"/>
      <c r="G136" s="138"/>
      <c r="H136" s="164"/>
    </row>
    <row r="137" spans="1:8" s="3" customFormat="1" ht="30" customHeight="1">
      <c r="A137" s="225" t="s">
        <v>57</v>
      </c>
      <c r="B137" s="224"/>
      <c r="C137" s="17"/>
      <c r="D137" s="138"/>
      <c r="E137" s="138"/>
      <c r="F137" s="138"/>
      <c r="G137" s="138"/>
      <c r="H137" s="164"/>
    </row>
    <row r="138" spans="1:8" s="3" customFormat="1" ht="30" customHeight="1">
      <c r="A138" s="225" t="s">
        <v>58</v>
      </c>
      <c r="B138" s="224"/>
      <c r="C138" s="73"/>
      <c r="D138" s="137"/>
      <c r="E138" s="137"/>
      <c r="F138" s="137"/>
      <c r="G138" s="138"/>
      <c r="H138" s="164"/>
    </row>
    <row r="139" spans="1:8" s="3" customFormat="1" ht="30" customHeight="1">
      <c r="A139" s="223" t="s">
        <v>59</v>
      </c>
      <c r="B139" s="224"/>
      <c r="C139" s="17"/>
      <c r="D139" s="137"/>
      <c r="E139" s="138"/>
      <c r="F139" s="137"/>
      <c r="G139" s="138"/>
      <c r="H139" s="164"/>
    </row>
    <row r="140" spans="1:8" s="3" customFormat="1" ht="30" customHeight="1">
      <c r="A140" s="225" t="s">
        <v>60</v>
      </c>
      <c r="B140" s="224"/>
      <c r="C140" s="17"/>
      <c r="D140" s="138"/>
      <c r="E140" s="137"/>
      <c r="F140" s="137"/>
      <c r="G140" s="137"/>
      <c r="H140" s="164"/>
    </row>
    <row r="141" spans="1:8" s="3" customFormat="1" ht="30" customHeight="1">
      <c r="A141" s="225" t="s">
        <v>61</v>
      </c>
      <c r="B141" s="224"/>
      <c r="C141" s="17"/>
      <c r="D141" s="138"/>
      <c r="E141" s="137"/>
      <c r="F141" s="137"/>
      <c r="G141" s="137"/>
      <c r="H141" s="164"/>
    </row>
    <row r="142" spans="1:8" s="3" customFormat="1" ht="30" customHeight="1">
      <c r="A142" s="226" t="s">
        <v>62</v>
      </c>
      <c r="B142" s="227"/>
      <c r="C142" s="164"/>
      <c r="D142" s="164"/>
      <c r="E142" s="164"/>
      <c r="F142" s="164"/>
      <c r="G142" s="164"/>
      <c r="H142" s="164"/>
    </row>
    <row r="143" s="3" customFormat="1" ht="23.25" customHeight="1">
      <c r="A143" s="2" t="s">
        <v>0</v>
      </c>
    </row>
    <row r="144" s="3" customFormat="1" ht="23.25" customHeight="1"/>
    <row r="145" spans="1:6" s="3" customFormat="1" ht="25.5" customHeight="1">
      <c r="A145" s="253"/>
      <c r="B145" s="254"/>
      <c r="C145" s="254"/>
      <c r="D145" s="254"/>
      <c r="E145" s="254"/>
      <c r="F145" s="254"/>
    </row>
    <row r="146" spans="1:6" s="3" customFormat="1" ht="28.5">
      <c r="A146" s="85"/>
      <c r="B146" s="86"/>
      <c r="C146" s="86"/>
      <c r="D146" s="86"/>
      <c r="E146" s="86"/>
      <c r="F146" s="86"/>
    </row>
    <row r="147" spans="1:6" s="19" customFormat="1" ht="49.5" customHeight="1">
      <c r="A147" s="221" t="s">
        <v>63</v>
      </c>
      <c r="B147" s="222"/>
      <c r="C147" s="222"/>
      <c r="D147" s="222"/>
      <c r="E147" s="222"/>
      <c r="F147" s="166"/>
    </row>
    <row r="148" spans="1:6" s="19" customFormat="1" ht="49.5" customHeight="1">
      <c r="A148" s="158" t="s">
        <v>64</v>
      </c>
      <c r="B148" s="234" t="s">
        <v>65</v>
      </c>
      <c r="C148" s="201"/>
      <c r="D148" s="201"/>
      <c r="E148" s="201"/>
      <c r="F148" s="167"/>
    </row>
    <row r="149" spans="1:6" s="19" customFormat="1" ht="49.5" customHeight="1" thickBot="1">
      <c r="A149" s="289" t="s">
        <v>89</v>
      </c>
      <c r="B149" s="290"/>
      <c r="C149" s="290"/>
      <c r="D149" s="290"/>
      <c r="E149" s="290"/>
      <c r="F149" s="166"/>
    </row>
    <row r="150" spans="1:6" s="19" customFormat="1" ht="16.5" thickTop="1">
      <c r="A150" s="30"/>
      <c r="B150" s="31"/>
      <c r="C150" s="31"/>
      <c r="D150" s="31"/>
      <c r="E150" s="31"/>
      <c r="F150" s="139"/>
    </row>
    <row r="151" spans="1:6" s="19" customFormat="1" ht="49.5" customHeight="1">
      <c r="A151" s="221" t="s">
        <v>85</v>
      </c>
      <c r="B151" s="222"/>
      <c r="C151" s="222"/>
      <c r="D151" s="222"/>
      <c r="E151" s="222"/>
      <c r="F151" s="166"/>
    </row>
    <row r="152" spans="1:6" s="19" customFormat="1" ht="49.5" customHeight="1">
      <c r="A152" s="158" t="s">
        <v>64</v>
      </c>
      <c r="B152" s="234" t="s">
        <v>66</v>
      </c>
      <c r="C152" s="201"/>
      <c r="D152" s="201"/>
      <c r="E152" s="201"/>
      <c r="F152" s="167"/>
    </row>
    <row r="153" spans="1:6" s="19" customFormat="1" ht="49.5" customHeight="1" thickBot="1">
      <c r="A153" s="291" t="s">
        <v>90</v>
      </c>
      <c r="B153" s="292"/>
      <c r="C153" s="292"/>
      <c r="D153" s="292"/>
      <c r="E153" s="292"/>
      <c r="F153" s="166"/>
    </row>
    <row r="154" spans="1:6" s="14" customFormat="1" ht="49.5" customHeight="1" thickBot="1" thickTop="1">
      <c r="A154" s="250" t="s">
        <v>93</v>
      </c>
      <c r="B154" s="251"/>
      <c r="C154" s="251"/>
      <c r="D154" s="251"/>
      <c r="E154" s="252"/>
      <c r="F154" s="165"/>
    </row>
    <row r="155" spans="1:6" ht="16.5" thickTop="1">
      <c r="A155" s="1" t="s">
        <v>0</v>
      </c>
      <c r="F155" s="140"/>
    </row>
    <row r="156" ht="15.75">
      <c r="F156" s="140"/>
    </row>
    <row r="157" spans="1:6" s="14" customFormat="1" ht="38.25" customHeight="1">
      <c r="A157" s="219" t="s">
        <v>123</v>
      </c>
      <c r="B157" s="220"/>
      <c r="C157" s="220"/>
      <c r="D157" s="220"/>
      <c r="E157" s="220"/>
      <c r="F157" s="166"/>
    </row>
    <row r="158" spans="1:6" s="14" customFormat="1" ht="38.25" customHeight="1">
      <c r="A158" s="219" t="s">
        <v>124</v>
      </c>
      <c r="B158" s="220"/>
      <c r="C158" s="220"/>
      <c r="D158" s="220"/>
      <c r="E158" s="220"/>
      <c r="F158" s="164"/>
    </row>
    <row r="159" spans="1:6" s="14" customFormat="1" ht="38.25" customHeight="1">
      <c r="A159" s="219" t="s">
        <v>86</v>
      </c>
      <c r="B159" s="220"/>
      <c r="C159" s="220"/>
      <c r="D159" s="220"/>
      <c r="E159" s="220"/>
      <c r="F159" s="164"/>
    </row>
    <row r="160" ht="15.75">
      <c r="A160" s="1" t="s">
        <v>0</v>
      </c>
    </row>
    <row r="162" spans="1:8" ht="15.75" customHeight="1">
      <c r="A162" s="240" t="s">
        <v>126</v>
      </c>
      <c r="B162" s="241"/>
      <c r="C162" s="241"/>
      <c r="D162" s="241"/>
      <c r="E162" s="241"/>
      <c r="F162" s="241"/>
      <c r="G162" s="241"/>
      <c r="H162" s="241"/>
    </row>
  </sheetData>
  <mergeCells count="101">
    <mergeCell ref="F7:H7"/>
    <mergeCell ref="D31:F31"/>
    <mergeCell ref="A101:B101"/>
    <mergeCell ref="A48:B48"/>
    <mergeCell ref="A49:B49"/>
    <mergeCell ref="A61:I61"/>
    <mergeCell ref="G56:I57"/>
    <mergeCell ref="G58:I58"/>
    <mergeCell ref="A46:B46"/>
    <mergeCell ref="A95:B95"/>
    <mergeCell ref="A72:B72"/>
    <mergeCell ref="A84:B84"/>
    <mergeCell ref="A56:F56"/>
    <mergeCell ref="A64:B64"/>
    <mergeCell ref="A66:B66"/>
    <mergeCell ref="A68:B68"/>
    <mergeCell ref="A70:B70"/>
    <mergeCell ref="A157:E157"/>
    <mergeCell ref="G2:H3"/>
    <mergeCell ref="A158:E158"/>
    <mergeCell ref="A147:E147"/>
    <mergeCell ref="A139:B139"/>
    <mergeCell ref="A140:B140"/>
    <mergeCell ref="A141:B141"/>
    <mergeCell ref="A142:B142"/>
    <mergeCell ref="E3:E4"/>
    <mergeCell ref="A109:B109"/>
    <mergeCell ref="B152:E152"/>
    <mergeCell ref="A151:E151"/>
    <mergeCell ref="A149:E149"/>
    <mergeCell ref="A153:E153"/>
    <mergeCell ref="A162:H162"/>
    <mergeCell ref="E13:E14"/>
    <mergeCell ref="E120:F120"/>
    <mergeCell ref="A138:B138"/>
    <mergeCell ref="A35:F35"/>
    <mergeCell ref="A60:I60"/>
    <mergeCell ref="A154:E154"/>
    <mergeCell ref="A145:F145"/>
    <mergeCell ref="A159:E159"/>
    <mergeCell ref="B148:E148"/>
    <mergeCell ref="A1:J1"/>
    <mergeCell ref="A12:G12"/>
    <mergeCell ref="A47:B47"/>
    <mergeCell ref="B13:B14"/>
    <mergeCell ref="C13:C14"/>
    <mergeCell ref="D13:D14"/>
    <mergeCell ref="A43:B43"/>
    <mergeCell ref="A44:B44"/>
    <mergeCell ref="A45:B45"/>
    <mergeCell ref="E40:F40"/>
    <mergeCell ref="C118:H118"/>
    <mergeCell ref="E43:G43"/>
    <mergeCell ref="E44:G44"/>
    <mergeCell ref="A117:B119"/>
    <mergeCell ref="A88:I88"/>
    <mergeCell ref="A105:B105"/>
    <mergeCell ref="A99:B99"/>
    <mergeCell ref="A111:B111"/>
    <mergeCell ref="A93:B93"/>
    <mergeCell ref="A103:B103"/>
    <mergeCell ref="E134:F134"/>
    <mergeCell ref="A131:B133"/>
    <mergeCell ref="A37:B37"/>
    <mergeCell ref="A38:B38"/>
    <mergeCell ref="A39:B39"/>
    <mergeCell ref="E41:F41"/>
    <mergeCell ref="E42:F42"/>
    <mergeCell ref="A128:B128"/>
    <mergeCell ref="A126:B126"/>
    <mergeCell ref="A127:B127"/>
    <mergeCell ref="A136:B136"/>
    <mergeCell ref="A137:B137"/>
    <mergeCell ref="A29:B29"/>
    <mergeCell ref="A51:B51"/>
    <mergeCell ref="A124:B124"/>
    <mergeCell ref="A125:B125"/>
    <mergeCell ref="A40:B40"/>
    <mergeCell ref="A41:B41"/>
    <mergeCell ref="A42:B42"/>
    <mergeCell ref="A123:B123"/>
    <mergeCell ref="A113:B113"/>
    <mergeCell ref="A114:B115"/>
    <mergeCell ref="F13:F14"/>
    <mergeCell ref="A36:B36"/>
    <mergeCell ref="A34:C34"/>
    <mergeCell ref="A91:B91"/>
    <mergeCell ref="A86:B86"/>
    <mergeCell ref="A50:B50"/>
    <mergeCell ref="A13:A14"/>
    <mergeCell ref="A74:B74"/>
    <mergeCell ref="C132:H132"/>
    <mergeCell ref="G4:H4"/>
    <mergeCell ref="A78:B78"/>
    <mergeCell ref="A80:B80"/>
    <mergeCell ref="A82:B82"/>
    <mergeCell ref="A107:B107"/>
    <mergeCell ref="A97:B97"/>
    <mergeCell ref="A76:B76"/>
    <mergeCell ref="A122:B122"/>
    <mergeCell ref="G13:G14"/>
  </mergeCells>
  <printOptions horizontalCentered="1"/>
  <pageMargins left="0.5" right="0.5" top="0.5" bottom="0.5" header="0.5" footer="0.5"/>
  <pageSetup horizontalDpi="600" verticalDpi="600" orientation="portrait" scale="75" r:id="rId2"/>
  <headerFooter alignWithMargins="0">
    <oddFooter>&amp;R&amp;P of &amp;N</oddFooter>
  </headerFooter>
  <rowBreaks count="5" manualBreakCount="5">
    <brk id="32" max="9" man="1"/>
    <brk id="58" max="9" man="1"/>
    <brk id="86" max="9" man="1"/>
    <brk id="115" max="9" man="1"/>
    <brk id="1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FTE Report: 25010 Flint City School District 2001 - 2002 SPRING COUNT</dc:title>
  <dc:subject/>
  <dc:creator>Valued Ekos Customer</dc:creator>
  <cp:keywords/>
  <dc:description/>
  <cp:lastModifiedBy>MIASD</cp:lastModifiedBy>
  <cp:lastPrinted>2004-08-04T16:29:08Z</cp:lastPrinted>
  <dcterms:created xsi:type="dcterms:W3CDTF">2002-08-29T17:57:07Z</dcterms:created>
  <dcterms:modified xsi:type="dcterms:W3CDTF">2004-09-16T18:41:19Z</dcterms:modified>
  <cp:category/>
  <cp:version/>
  <cp:contentType/>
  <cp:contentStatus/>
</cp:coreProperties>
</file>